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CVH\Reports\Godišnji\2022\"/>
    </mc:Choice>
  </mc:AlternateContent>
  <xr:revisionPtr revIDLastSave="0" documentId="8_{9FC69532-B6A1-4D4F-955C-457BCD890957}" xr6:coauthVersionLast="47" xr6:coauthVersionMax="47" xr10:uidLastSave="{00000000-0000-0000-0000-000000000000}"/>
  <bookViews>
    <workbookView xWindow="-120" yWindow="-120" windowWidth="29040" windowHeight="15990" xr2:uid="{85C9C708-013C-4CC7-B2AC-66B672CBB5DE}"/>
  </bookViews>
  <sheets>
    <sheet name="preko 10" sheetId="1" r:id="rId1"/>
  </sheets>
  <externalReferences>
    <externalReference r:id="rId2"/>
    <externalReference r:id="rId3"/>
  </externalReferences>
  <definedNames>
    <definedName name="_xlnm.Print_Area" localSheetId="0">'preko 10'!$A$1:$S$38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1" l="1"/>
  <c r="D36" i="1"/>
  <c r="C36" i="1"/>
  <c r="B36" i="1"/>
  <c r="A36" i="1"/>
  <c r="E35" i="1"/>
  <c r="D35" i="1"/>
  <c r="C35" i="1"/>
  <c r="B35" i="1"/>
  <c r="A35" i="1"/>
  <c r="E34" i="1"/>
  <c r="D34" i="1"/>
  <c r="C34" i="1"/>
  <c r="B34" i="1"/>
  <c r="A34" i="1"/>
  <c r="E33" i="1"/>
  <c r="D33" i="1"/>
  <c r="C33" i="1"/>
  <c r="B33" i="1"/>
  <c r="A33" i="1"/>
  <c r="E32" i="1"/>
  <c r="D32" i="1"/>
  <c r="C32" i="1"/>
  <c r="B32" i="1"/>
  <c r="A32" i="1"/>
  <c r="E31" i="1"/>
  <c r="D31" i="1"/>
  <c r="C31" i="1"/>
  <c r="B31" i="1"/>
  <c r="A31" i="1"/>
  <c r="E30" i="1"/>
  <c r="D30" i="1"/>
  <c r="C30" i="1"/>
  <c r="B30" i="1"/>
  <c r="A30" i="1"/>
  <c r="E29" i="1"/>
  <c r="D29" i="1"/>
  <c r="C29" i="1"/>
  <c r="B29" i="1"/>
  <c r="A29" i="1"/>
  <c r="E28" i="1"/>
  <c r="D28" i="1"/>
  <c r="C28" i="1"/>
  <c r="B28" i="1"/>
  <c r="A28" i="1"/>
  <c r="E27" i="1"/>
  <c r="D27" i="1"/>
  <c r="C27" i="1"/>
  <c r="B27" i="1"/>
  <c r="A27" i="1"/>
  <c r="E26" i="1"/>
  <c r="D26" i="1"/>
  <c r="C26" i="1"/>
  <c r="B26" i="1"/>
  <c r="A26" i="1"/>
  <c r="E25" i="1"/>
  <c r="D25" i="1"/>
  <c r="C25" i="1"/>
  <c r="B25" i="1"/>
  <c r="A25" i="1"/>
  <c r="E24" i="1"/>
  <c r="D24" i="1"/>
  <c r="C24" i="1"/>
  <c r="B24" i="1"/>
  <c r="A24" i="1"/>
  <c r="E23" i="1"/>
  <c r="D23" i="1"/>
  <c r="C23" i="1"/>
  <c r="B23" i="1"/>
  <c r="A23" i="1"/>
  <c r="E22" i="1"/>
  <c r="D22" i="1"/>
  <c r="C22" i="1"/>
  <c r="B22" i="1"/>
  <c r="A22" i="1"/>
  <c r="E21" i="1"/>
  <c r="D21" i="1"/>
  <c r="C21" i="1"/>
  <c r="B21" i="1"/>
  <c r="A21" i="1"/>
  <c r="E20" i="1"/>
  <c r="D20" i="1"/>
  <c r="C20" i="1"/>
  <c r="B20" i="1"/>
  <c r="A20" i="1"/>
  <c r="E19" i="1"/>
  <c r="D19" i="1"/>
  <c r="C19" i="1"/>
  <c r="B19" i="1"/>
  <c r="A19" i="1"/>
  <c r="E18" i="1"/>
  <c r="D18" i="1"/>
  <c r="C18" i="1"/>
  <c r="B18" i="1"/>
  <c r="A18" i="1"/>
  <c r="E17" i="1"/>
  <c r="D17" i="1"/>
  <c r="C17" i="1"/>
  <c r="B17" i="1"/>
  <c r="A17" i="1"/>
  <c r="E16" i="1"/>
  <c r="D16" i="1"/>
  <c r="C16" i="1"/>
  <c r="B16" i="1"/>
  <c r="A16" i="1"/>
  <c r="E15" i="1"/>
  <c r="D15" i="1"/>
  <c r="C15" i="1"/>
  <c r="B15" i="1"/>
  <c r="A15" i="1"/>
  <c r="E14" i="1"/>
  <c r="D14" i="1"/>
  <c r="C14" i="1"/>
  <c r="B14" i="1"/>
  <c r="A14" i="1"/>
  <c r="E13" i="1"/>
  <c r="D13" i="1"/>
  <c r="C13" i="1"/>
  <c r="B13" i="1"/>
  <c r="A13" i="1"/>
  <c r="E12" i="1"/>
  <c r="D12" i="1"/>
  <c r="C12" i="1"/>
  <c r="B12" i="1"/>
  <c r="A12" i="1"/>
  <c r="E11" i="1"/>
  <c r="D11" i="1"/>
  <c r="C11" i="1"/>
  <c r="B11" i="1"/>
  <c r="A11" i="1"/>
  <c r="E10" i="1"/>
  <c r="D10" i="1"/>
  <c r="C10" i="1"/>
  <c r="B10" i="1"/>
  <c r="A10" i="1"/>
  <c r="E9" i="1"/>
  <c r="D9" i="1"/>
  <c r="C9" i="1"/>
  <c r="B9" i="1"/>
  <c r="A9" i="1"/>
  <c r="E8" i="1"/>
  <c r="D8" i="1"/>
  <c r="C8" i="1"/>
  <c r="B8" i="1"/>
  <c r="A8" i="1"/>
  <c r="E7" i="1"/>
  <c r="D7" i="1"/>
  <c r="C7" i="1"/>
  <c r="B7" i="1"/>
  <c r="A7" i="1"/>
  <c r="E6" i="1"/>
  <c r="D6" i="1"/>
  <c r="C6" i="1"/>
  <c r="B6" i="1"/>
  <c r="A6" i="1"/>
</calcChain>
</file>

<file path=xl/sharedStrings.xml><?xml version="1.0" encoding="utf-8"?>
<sst xmlns="http://schemas.openxmlformats.org/spreadsheetml/2006/main" count="7" uniqueCount="7">
  <si>
    <t>marka vozila</t>
  </si>
  <si>
    <t>ukupno</t>
  </si>
  <si>
    <t>ispravni</t>
  </si>
  <si>
    <t>neispravni</t>
  </si>
  <si>
    <t>%neispravnih</t>
  </si>
  <si>
    <t>Prolaznost osobnih automobila po markama starijih od 10 godina</t>
  </si>
  <si>
    <t>Napomena: Analizom su obuhvaćene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</si>
</sst>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2" fontId="3" fillId="0" borderId="1" xfId="0" applyNumberFormat="1" applyFont="1" applyBorder="1"/>
    <xf numFmtId="0" fontId="2" fillId="0" borderId="0" xfId="1" applyFont="1" applyAlignment="1">
      <alignment horizontal="right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2" fontId="3" fillId="0" borderId="2" xfId="0" applyNumberFormat="1" applyFont="1" applyBorder="1"/>
    <xf numFmtId="0" fontId="2" fillId="0" borderId="0" xfId="1" applyFont="1" applyAlignment="1">
      <alignment wrapText="1"/>
    </xf>
    <xf numFmtId="0" fontId="2" fillId="0" borderId="0" xfId="1" applyFont="1" applyAlignment="1">
      <alignment horizontal="right" wrapText="1"/>
    </xf>
    <xf numFmtId="2" fontId="3" fillId="0" borderId="0" xfId="0" applyNumberFormat="1" applyFont="1"/>
  </cellXfs>
  <cellStyles count="3">
    <cellStyle name="Normal" xfId="0" builtinId="0"/>
    <cellStyle name="Normal_do 50000" xfId="1" xr:uid="{B6A02989-FA40-47F9-8C08-21CC4CBFD4A8}"/>
    <cellStyle name="Normal_Sheet1" xfId="2" xr:uid="{57F664E2-9CFA-432F-B1A5-88E9D14126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B0D2-4B3A-8728-0BD25AE528D5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B0D2-4B3A-8728-0BD25AE528D5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5-B0D2-4B3A-8728-0BD25AE528D5}"/>
              </c:ext>
            </c:extLst>
          </c:dPt>
          <c:dPt>
            <c:idx val="27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B0D2-4B3A-8728-0BD25AE528D5}"/>
              </c:ext>
            </c:extLst>
          </c:dPt>
          <c:dPt>
            <c:idx val="2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B0D2-4B3A-8728-0BD25AE528D5}"/>
              </c:ext>
            </c:extLst>
          </c:dPt>
          <c:dPt>
            <c:idx val="29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B-B0D2-4B3A-8728-0BD25AE528D5}"/>
              </c:ext>
            </c:extLst>
          </c:dPt>
          <c:dPt>
            <c:idx val="3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B0D2-4B3A-8728-0BD25AE528D5}"/>
              </c:ext>
            </c:extLst>
          </c:dPt>
          <c:cat>
            <c:strRef>
              <c:f>'preko 10'!$A$6:$A$36</c:f>
              <c:strCache>
                <c:ptCount val="31"/>
                <c:pt idx="0">
                  <c:v>MERCEDES-BENZ</c:v>
                </c:pt>
                <c:pt idx="1">
                  <c:v>BMW</c:v>
                </c:pt>
                <c:pt idx="2">
                  <c:v>SUZUKI</c:v>
                </c:pt>
                <c:pt idx="3">
                  <c:v>TOYOTA</c:v>
                </c:pt>
                <c:pt idx="4">
                  <c:v>HONDA</c:v>
                </c:pt>
                <c:pt idx="5">
                  <c:v>VOLVO</c:v>
                </c:pt>
                <c:pt idx="6">
                  <c:v>AUDI</c:v>
                </c:pt>
                <c:pt idx="7">
                  <c:v>MINI</c:v>
                </c:pt>
                <c:pt idx="8">
                  <c:v>NISSAN</c:v>
                </c:pt>
                <c:pt idx="9">
                  <c:v>FORD</c:v>
                </c:pt>
                <c:pt idx="10">
                  <c:v>MERCEDES</c:v>
                </c:pt>
                <c:pt idx="11">
                  <c:v>MAZDA</c:v>
                </c:pt>
                <c:pt idx="12">
                  <c:v>DACIA</c:v>
                </c:pt>
                <c:pt idx="13">
                  <c:v>MITSUBISHI</c:v>
                </c:pt>
                <c:pt idx="14">
                  <c:v>JEEP</c:v>
                </c:pt>
                <c:pt idx="15">
                  <c:v>HYUNDAI</c:v>
                </c:pt>
                <c:pt idx="16">
                  <c:v>VOLKSWAGEN</c:v>
                </c:pt>
                <c:pt idx="17">
                  <c:v>SMART</c:v>
                </c:pt>
                <c:pt idx="18">
                  <c:v>ŠKODA</c:v>
                </c:pt>
                <c:pt idx="19">
                  <c:v>PEUGEOT</c:v>
                </c:pt>
                <c:pt idx="20">
                  <c:v>CHEVROLET</c:v>
                </c:pt>
                <c:pt idx="21">
                  <c:v>KIA</c:v>
                </c:pt>
                <c:pt idx="22">
                  <c:v>OPEL</c:v>
                </c:pt>
                <c:pt idx="23">
                  <c:v>ALFA ROMEO</c:v>
                </c:pt>
                <c:pt idx="24">
                  <c:v>LANCIA</c:v>
                </c:pt>
                <c:pt idx="25">
                  <c:v>SEAT</c:v>
                </c:pt>
                <c:pt idx="26">
                  <c:v>CITROEN</c:v>
                </c:pt>
                <c:pt idx="27">
                  <c:v>RENAULT</c:v>
                </c:pt>
                <c:pt idx="28">
                  <c:v>FIAT</c:v>
                </c:pt>
                <c:pt idx="29">
                  <c:v>ZASTAVA</c:v>
                </c:pt>
                <c:pt idx="30">
                  <c:v>DAEWOO</c:v>
                </c:pt>
              </c:strCache>
            </c:strRef>
          </c:cat>
          <c:val>
            <c:numRef>
              <c:f>'preko 10'!$E$6:$E$36</c:f>
              <c:numCache>
                <c:formatCode>0.00</c:formatCode>
                <c:ptCount val="31"/>
                <c:pt idx="0">
                  <c:v>15.569395017793594</c:v>
                </c:pt>
                <c:pt idx="1">
                  <c:v>19.886236617899105</c:v>
                </c:pt>
                <c:pt idx="2">
                  <c:v>20.217312567910177</c:v>
                </c:pt>
                <c:pt idx="3">
                  <c:v>20.482451059886483</c:v>
                </c:pt>
                <c:pt idx="4">
                  <c:v>21.051885455060958</c:v>
                </c:pt>
                <c:pt idx="5">
                  <c:v>21.264731973133948</c:v>
                </c:pt>
                <c:pt idx="6">
                  <c:v>22.611796166988558</c:v>
                </c:pt>
                <c:pt idx="7">
                  <c:v>22.775175644028103</c:v>
                </c:pt>
                <c:pt idx="8">
                  <c:v>23.39021136156169</c:v>
                </c:pt>
                <c:pt idx="9">
                  <c:v>23.420314106921857</c:v>
                </c:pt>
                <c:pt idx="10">
                  <c:v>23.502610346464166</c:v>
                </c:pt>
                <c:pt idx="11">
                  <c:v>24.245002126754571</c:v>
                </c:pt>
                <c:pt idx="12">
                  <c:v>24.872960684675046</c:v>
                </c:pt>
                <c:pt idx="13">
                  <c:v>24.991080984659295</c:v>
                </c:pt>
                <c:pt idx="14">
                  <c:v>25.285338015803337</c:v>
                </c:pt>
                <c:pt idx="15">
                  <c:v>25.329455603017358</c:v>
                </c:pt>
                <c:pt idx="16">
                  <c:v>25.739601229652365</c:v>
                </c:pt>
                <c:pt idx="17">
                  <c:v>25.753710575139149</c:v>
                </c:pt>
                <c:pt idx="18">
                  <c:v>25.780627215522649</c:v>
                </c:pt>
                <c:pt idx="19">
                  <c:v>25.920728134835748</c:v>
                </c:pt>
                <c:pt idx="20">
                  <c:v>26.132348217153872</c:v>
                </c:pt>
                <c:pt idx="21">
                  <c:v>26.145662847790508</c:v>
                </c:pt>
                <c:pt idx="22">
                  <c:v>26.350070517583902</c:v>
                </c:pt>
                <c:pt idx="23">
                  <c:v>26.52314766433274</c:v>
                </c:pt>
                <c:pt idx="24">
                  <c:v>26.561754887935145</c:v>
                </c:pt>
                <c:pt idx="25">
                  <c:v>26.680874179933976</c:v>
                </c:pt>
                <c:pt idx="26">
                  <c:v>27.176022298274706</c:v>
                </c:pt>
                <c:pt idx="27">
                  <c:v>27.708148982382752</c:v>
                </c:pt>
                <c:pt idx="28">
                  <c:v>31.257727323817019</c:v>
                </c:pt>
                <c:pt idx="29">
                  <c:v>32.879818594104307</c:v>
                </c:pt>
                <c:pt idx="30">
                  <c:v>36.317261806812574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D2-4B3A-8728-0BD25AE52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9476592"/>
        <c:axId val="409479336"/>
        <c:axId val="0"/>
      </c:bar3DChart>
      <c:catAx>
        <c:axId val="40947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9479336"/>
        <c:crosses val="autoZero"/>
        <c:auto val="1"/>
        <c:lblAlgn val="ctr"/>
        <c:lblOffset val="100"/>
        <c:noMultiLvlLbl val="0"/>
      </c:catAx>
      <c:valAx>
        <c:axId val="4094793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409476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5</xdr:row>
      <xdr:rowOff>142875</xdr:rowOff>
    </xdr:from>
    <xdr:to>
      <xdr:col>17</xdr:col>
      <xdr:colOff>476250</xdr:colOff>
      <xdr:row>29</xdr:row>
      <xdr:rowOff>111125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43F88AA-FC1C-4DBA-95ED-D6ED195476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dlo&#382;ak%20za%20ispis%20-%20marke%20koli&#269;ina%20i%20ispravnost%20po%20godinama%20starost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odi&#353;nji%20izvje&#353;taj%20-%20100%20-%20marka%20ispravnost%20prema%20starosti%20preko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do 10"/>
      <sheetName val="preko 10"/>
    </sheetNames>
    <sheetDataSet>
      <sheetData sheetId="0"/>
      <sheetData sheetId="1">
        <row r="6">
          <cell r="A6" t="str">
            <v>MERCEDES-BENZ</v>
          </cell>
          <cell r="E6">
            <v>15.569395017793594</v>
          </cell>
        </row>
        <row r="7">
          <cell r="A7" t="str">
            <v>BMW</v>
          </cell>
          <cell r="E7">
            <v>19.886236617899105</v>
          </cell>
        </row>
        <row r="8">
          <cell r="A8" t="str">
            <v>SUZUKI</v>
          </cell>
          <cell r="E8">
            <v>20.217312567910177</v>
          </cell>
        </row>
        <row r="9">
          <cell r="A9" t="str">
            <v>TOYOTA</v>
          </cell>
          <cell r="E9">
            <v>20.482451059886483</v>
          </cell>
        </row>
        <row r="10">
          <cell r="A10" t="str">
            <v>HONDA</v>
          </cell>
          <cell r="E10">
            <v>21.051885455060958</v>
          </cell>
        </row>
        <row r="11">
          <cell r="A11" t="str">
            <v>VOLVO</v>
          </cell>
          <cell r="E11">
            <v>21.264731973133948</v>
          </cell>
        </row>
        <row r="12">
          <cell r="A12" t="str">
            <v>AUDI</v>
          </cell>
          <cell r="E12">
            <v>22.611796166988558</v>
          </cell>
        </row>
        <row r="13">
          <cell r="A13" t="str">
            <v>MINI</v>
          </cell>
          <cell r="E13">
            <v>22.775175644028103</v>
          </cell>
        </row>
        <row r="14">
          <cell r="A14" t="str">
            <v>NISSAN</v>
          </cell>
          <cell r="E14">
            <v>23.39021136156169</v>
          </cell>
        </row>
        <row r="15">
          <cell r="A15" t="str">
            <v>FORD</v>
          </cell>
          <cell r="E15">
            <v>23.420314106921857</v>
          </cell>
        </row>
        <row r="16">
          <cell r="A16" t="str">
            <v>MERCEDES</v>
          </cell>
          <cell r="E16">
            <v>23.502610346464166</v>
          </cell>
        </row>
        <row r="17">
          <cell r="A17" t="str">
            <v>MAZDA</v>
          </cell>
          <cell r="E17">
            <v>24.245002126754571</v>
          </cell>
        </row>
        <row r="18">
          <cell r="A18" t="str">
            <v>DACIA</v>
          </cell>
          <cell r="E18">
            <v>24.872960684675046</v>
          </cell>
        </row>
        <row r="19">
          <cell r="A19" t="str">
            <v>MITSUBISHI</v>
          </cell>
          <cell r="E19">
            <v>24.991080984659295</v>
          </cell>
        </row>
        <row r="20">
          <cell r="A20" t="str">
            <v>JEEP</v>
          </cell>
          <cell r="E20">
            <v>25.285338015803337</v>
          </cell>
        </row>
        <row r="21">
          <cell r="A21" t="str">
            <v>HYUNDAI</v>
          </cell>
          <cell r="E21">
            <v>25.329455603017358</v>
          </cell>
        </row>
        <row r="22">
          <cell r="A22" t="str">
            <v>VOLKSWAGEN</v>
          </cell>
          <cell r="E22">
            <v>25.739601229652365</v>
          </cell>
        </row>
        <row r="23">
          <cell r="A23" t="str">
            <v>SMART</v>
          </cell>
          <cell r="E23">
            <v>25.753710575139149</v>
          </cell>
        </row>
        <row r="24">
          <cell r="A24" t="str">
            <v>ŠKODA</v>
          </cell>
          <cell r="E24">
            <v>25.780627215522649</v>
          </cell>
        </row>
        <row r="25">
          <cell r="A25" t="str">
            <v>PEUGEOT</v>
          </cell>
          <cell r="E25">
            <v>25.920728134835748</v>
          </cell>
        </row>
        <row r="26">
          <cell r="A26" t="str">
            <v>CHEVROLET</v>
          </cell>
          <cell r="E26">
            <v>26.132348217153872</v>
          </cell>
        </row>
        <row r="27">
          <cell r="A27" t="str">
            <v>KIA</v>
          </cell>
          <cell r="E27">
            <v>26.145662847790508</v>
          </cell>
        </row>
        <row r="28">
          <cell r="A28" t="str">
            <v>OPEL</v>
          </cell>
          <cell r="E28">
            <v>26.350070517583902</v>
          </cell>
        </row>
        <row r="29">
          <cell r="A29" t="str">
            <v>ALFA ROMEO</v>
          </cell>
          <cell r="E29">
            <v>26.52314766433274</v>
          </cell>
        </row>
        <row r="30">
          <cell r="A30" t="str">
            <v>LANCIA</v>
          </cell>
          <cell r="E30">
            <v>26.561754887935145</v>
          </cell>
        </row>
        <row r="31">
          <cell r="A31" t="str">
            <v>SEAT</v>
          </cell>
          <cell r="E31">
            <v>26.680874179933976</v>
          </cell>
        </row>
        <row r="32">
          <cell r="A32" t="str">
            <v>CITROEN</v>
          </cell>
          <cell r="E32">
            <v>27.176022298274706</v>
          </cell>
        </row>
        <row r="33">
          <cell r="A33" t="str">
            <v>RENAULT</v>
          </cell>
          <cell r="E33">
            <v>27.708148982382752</v>
          </cell>
        </row>
        <row r="34">
          <cell r="A34" t="str">
            <v>FIAT</v>
          </cell>
          <cell r="E34">
            <v>31.257727323817019</v>
          </cell>
        </row>
        <row r="35">
          <cell r="A35" t="str">
            <v>ZASTAVA</v>
          </cell>
          <cell r="E35">
            <v>32.879818594104307</v>
          </cell>
        </row>
        <row r="36">
          <cell r="A36" t="str">
            <v>DAEWOO</v>
          </cell>
          <cell r="E36">
            <v>36.317261806812574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dišnji izvještaj - 100 - mark"/>
    </sheetNames>
    <sheetDataSet>
      <sheetData sheetId="0">
        <row r="2">
          <cell r="B2" t="str">
            <v>MERCEDES-BENZ</v>
          </cell>
          <cell r="C2">
            <v>2248</v>
          </cell>
          <cell r="D2">
            <v>1898</v>
          </cell>
          <cell r="E2">
            <v>350</v>
          </cell>
          <cell r="F2">
            <v>15.569395017793594</v>
          </cell>
        </row>
        <row r="3">
          <cell r="B3" t="str">
            <v>BMW</v>
          </cell>
          <cell r="C3">
            <v>40259</v>
          </cell>
          <cell r="D3">
            <v>32253</v>
          </cell>
          <cell r="E3">
            <v>8006</v>
          </cell>
          <cell r="F3">
            <v>19.886236617899105</v>
          </cell>
        </row>
        <row r="4">
          <cell r="B4" t="str">
            <v>SUZUKI</v>
          </cell>
          <cell r="C4">
            <v>13805</v>
          </cell>
          <cell r="D4">
            <v>11014</v>
          </cell>
          <cell r="E4">
            <v>2791</v>
          </cell>
          <cell r="F4">
            <v>20.217312567910177</v>
          </cell>
        </row>
        <row r="5">
          <cell r="B5" t="str">
            <v>TOYOTA</v>
          </cell>
          <cell r="C5">
            <v>34532</v>
          </cell>
          <cell r="D5">
            <v>27459</v>
          </cell>
          <cell r="E5">
            <v>7073</v>
          </cell>
          <cell r="F5">
            <v>20.482451059886483</v>
          </cell>
        </row>
        <row r="6">
          <cell r="B6" t="str">
            <v>HONDA</v>
          </cell>
          <cell r="C6">
            <v>14108</v>
          </cell>
          <cell r="D6">
            <v>11138</v>
          </cell>
          <cell r="E6">
            <v>2970</v>
          </cell>
          <cell r="F6">
            <v>21.051885455060958</v>
          </cell>
        </row>
        <row r="7">
          <cell r="B7" t="str">
            <v>VOLVO</v>
          </cell>
          <cell r="C7">
            <v>7891</v>
          </cell>
          <cell r="D7">
            <v>6213</v>
          </cell>
          <cell r="E7">
            <v>1678</v>
          </cell>
          <cell r="F7">
            <v>21.264731973133948</v>
          </cell>
        </row>
        <row r="8">
          <cell r="B8" t="str">
            <v>AUDI</v>
          </cell>
          <cell r="C8">
            <v>47117</v>
          </cell>
          <cell r="D8">
            <v>36463</v>
          </cell>
          <cell r="E8">
            <v>10654</v>
          </cell>
          <cell r="F8">
            <v>22.611796166988558</v>
          </cell>
        </row>
        <row r="9">
          <cell r="B9" t="str">
            <v>MINI</v>
          </cell>
          <cell r="C9">
            <v>3416</v>
          </cell>
          <cell r="D9">
            <v>2638</v>
          </cell>
          <cell r="E9">
            <v>778</v>
          </cell>
          <cell r="F9">
            <v>22.775175644028103</v>
          </cell>
        </row>
        <row r="10">
          <cell r="B10" t="str">
            <v>NISSAN</v>
          </cell>
          <cell r="C10">
            <v>14241</v>
          </cell>
          <cell r="D10">
            <v>10910</v>
          </cell>
          <cell r="E10">
            <v>3331</v>
          </cell>
          <cell r="F10">
            <v>23.39021136156169</v>
          </cell>
        </row>
        <row r="11">
          <cell r="B11" t="str">
            <v>FORD</v>
          </cell>
          <cell r="C11">
            <v>57369</v>
          </cell>
          <cell r="D11">
            <v>43933</v>
          </cell>
          <cell r="E11">
            <v>13436</v>
          </cell>
          <cell r="F11">
            <v>23.420314106921857</v>
          </cell>
        </row>
        <row r="12">
          <cell r="B12" t="str">
            <v>MERCEDES</v>
          </cell>
          <cell r="C12">
            <v>52675</v>
          </cell>
          <cell r="D12">
            <v>40295</v>
          </cell>
          <cell r="E12">
            <v>12380</v>
          </cell>
          <cell r="F12">
            <v>23.502610346464166</v>
          </cell>
        </row>
        <row r="13">
          <cell r="B13" t="str">
            <v>MAZDA</v>
          </cell>
          <cell r="C13">
            <v>28212</v>
          </cell>
          <cell r="D13">
            <v>21372</v>
          </cell>
          <cell r="E13">
            <v>6840</v>
          </cell>
          <cell r="F13">
            <v>24.245002126754571</v>
          </cell>
        </row>
        <row r="14">
          <cell r="B14" t="str">
            <v>DACIA</v>
          </cell>
          <cell r="C14">
            <v>7478</v>
          </cell>
          <cell r="D14">
            <v>5618</v>
          </cell>
          <cell r="E14">
            <v>1860</v>
          </cell>
          <cell r="F14">
            <v>24.872960684675046</v>
          </cell>
        </row>
        <row r="15">
          <cell r="B15" t="str">
            <v>MITSUBISHI</v>
          </cell>
          <cell r="C15">
            <v>5606</v>
          </cell>
          <cell r="D15">
            <v>4205</v>
          </cell>
          <cell r="E15">
            <v>1401</v>
          </cell>
          <cell r="F15">
            <v>24.991080984659295</v>
          </cell>
        </row>
        <row r="16">
          <cell r="B16" t="str">
            <v>JEEP</v>
          </cell>
          <cell r="C16">
            <v>2278</v>
          </cell>
          <cell r="D16">
            <v>1702</v>
          </cell>
          <cell r="E16">
            <v>576</v>
          </cell>
          <cell r="F16">
            <v>25.285338015803337</v>
          </cell>
        </row>
        <row r="17">
          <cell r="B17" t="str">
            <v>HYUNDAI</v>
          </cell>
          <cell r="C17">
            <v>33009</v>
          </cell>
          <cell r="D17">
            <v>24648</v>
          </cell>
          <cell r="E17">
            <v>8361</v>
          </cell>
          <cell r="F17">
            <v>25.329455603017358</v>
          </cell>
        </row>
        <row r="18">
          <cell r="B18" t="str">
            <v>VOLKSWAGEN</v>
          </cell>
          <cell r="C18">
            <v>196153</v>
          </cell>
          <cell r="D18">
            <v>145664</v>
          </cell>
          <cell r="E18">
            <v>50489</v>
          </cell>
          <cell r="F18">
            <v>25.739601229652365</v>
          </cell>
        </row>
        <row r="19">
          <cell r="B19" t="str">
            <v>SMART</v>
          </cell>
          <cell r="C19">
            <v>8624</v>
          </cell>
          <cell r="D19">
            <v>6403</v>
          </cell>
          <cell r="E19">
            <v>2221</v>
          </cell>
          <cell r="F19">
            <v>25.753710575139149</v>
          </cell>
        </row>
        <row r="20">
          <cell r="B20" t="str">
            <v>ŠKODA</v>
          </cell>
          <cell r="C20">
            <v>58959</v>
          </cell>
          <cell r="D20">
            <v>43759</v>
          </cell>
          <cell r="E20">
            <v>15200</v>
          </cell>
          <cell r="F20">
            <v>25.780627215522649</v>
          </cell>
        </row>
        <row r="21">
          <cell r="B21" t="str">
            <v>PEUGEOT</v>
          </cell>
          <cell r="C21">
            <v>73393</v>
          </cell>
          <cell r="D21">
            <v>54369</v>
          </cell>
          <cell r="E21">
            <v>19024</v>
          </cell>
          <cell r="F21">
            <v>25.920728134835748</v>
          </cell>
        </row>
        <row r="22">
          <cell r="B22" t="str">
            <v>CHEVROLET</v>
          </cell>
          <cell r="C22">
            <v>18678</v>
          </cell>
          <cell r="D22">
            <v>13797</v>
          </cell>
          <cell r="E22">
            <v>4881</v>
          </cell>
          <cell r="F22">
            <v>26.132348217153872</v>
          </cell>
        </row>
        <row r="23">
          <cell r="B23" t="str">
            <v>KIA</v>
          </cell>
          <cell r="C23">
            <v>14664</v>
          </cell>
          <cell r="D23">
            <v>10830</v>
          </cell>
          <cell r="E23">
            <v>3834</v>
          </cell>
          <cell r="F23">
            <v>26.145662847790508</v>
          </cell>
        </row>
        <row r="24">
          <cell r="B24" t="str">
            <v>OPEL</v>
          </cell>
          <cell r="C24">
            <v>131882</v>
          </cell>
          <cell r="D24">
            <v>97131</v>
          </cell>
          <cell r="E24">
            <v>34751</v>
          </cell>
          <cell r="F24">
            <v>26.350070517583902</v>
          </cell>
        </row>
        <row r="25">
          <cell r="B25" t="str">
            <v>ALFA ROMEO</v>
          </cell>
          <cell r="C25">
            <v>9569</v>
          </cell>
          <cell r="D25">
            <v>7031</v>
          </cell>
          <cell r="E25">
            <v>2538</v>
          </cell>
          <cell r="F25">
            <v>26.52314766433274</v>
          </cell>
        </row>
        <row r="26">
          <cell r="B26" t="str">
            <v>LANCIA</v>
          </cell>
          <cell r="C26">
            <v>2097</v>
          </cell>
          <cell r="D26">
            <v>1540</v>
          </cell>
          <cell r="E26">
            <v>557</v>
          </cell>
          <cell r="F26">
            <v>26.561754887935145</v>
          </cell>
        </row>
        <row r="27">
          <cell r="B27" t="str">
            <v>SEAT</v>
          </cell>
          <cell r="C27">
            <v>23931</v>
          </cell>
          <cell r="D27">
            <v>17546</v>
          </cell>
          <cell r="E27">
            <v>6385</v>
          </cell>
          <cell r="F27">
            <v>26.680874179933976</v>
          </cell>
        </row>
        <row r="28">
          <cell r="B28" t="str">
            <v>CITROEN</v>
          </cell>
          <cell r="C28">
            <v>56686</v>
          </cell>
          <cell r="D28">
            <v>41281</v>
          </cell>
          <cell r="E28">
            <v>15405</v>
          </cell>
          <cell r="F28">
            <v>27.176022298274706</v>
          </cell>
        </row>
        <row r="29">
          <cell r="B29" t="str">
            <v>RENAULT</v>
          </cell>
          <cell r="C29">
            <v>124310</v>
          </cell>
          <cell r="D29">
            <v>89866</v>
          </cell>
          <cell r="E29">
            <v>34444</v>
          </cell>
          <cell r="F29">
            <v>27.708148982382752</v>
          </cell>
        </row>
        <row r="30">
          <cell r="B30" t="str">
            <v>FIAT</v>
          </cell>
          <cell r="C30">
            <v>62279</v>
          </cell>
          <cell r="D30">
            <v>42812</v>
          </cell>
          <cell r="E30">
            <v>19467</v>
          </cell>
          <cell r="F30">
            <v>31.257727323817019</v>
          </cell>
        </row>
        <row r="31">
          <cell r="B31" t="str">
            <v>ZASTAVA</v>
          </cell>
          <cell r="C31">
            <v>2205</v>
          </cell>
          <cell r="D31">
            <v>1480</v>
          </cell>
          <cell r="E31">
            <v>725</v>
          </cell>
          <cell r="F31">
            <v>32.879818594104307</v>
          </cell>
        </row>
        <row r="32">
          <cell r="B32" t="str">
            <v>DAEWOO</v>
          </cell>
          <cell r="C32">
            <v>6077</v>
          </cell>
          <cell r="D32">
            <v>3870</v>
          </cell>
          <cell r="E32">
            <v>2207</v>
          </cell>
          <cell r="F32">
            <v>36.317261806812574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0B6C0-1FAB-4EED-8149-D492F0003F81}">
  <dimension ref="A5:M38"/>
  <sheetViews>
    <sheetView tabSelected="1" zoomScaleNormal="100" workbookViewId="0">
      <selection activeCell="C33" sqref="C33"/>
    </sheetView>
  </sheetViews>
  <sheetFormatPr defaultRowHeight="13.5" x14ac:dyDescent="0.25"/>
  <cols>
    <col min="1" max="1" width="15.85546875" style="3" bestFit="1" customWidth="1"/>
    <col min="2" max="3" width="7.85546875" style="3" bestFit="1" customWidth="1"/>
    <col min="4" max="4" width="9.140625" style="3"/>
    <col min="5" max="5" width="11.42578125" style="13" bestFit="1" customWidth="1"/>
    <col min="6" max="16384" width="9.140625" style="3"/>
  </cols>
  <sheetData>
    <row r="5" spans="1:8" x14ac:dyDescent="0.25">
      <c r="A5" s="1" t="s">
        <v>0</v>
      </c>
      <c r="B5" s="1" t="s">
        <v>1</v>
      </c>
      <c r="C5" s="1" t="s">
        <v>2</v>
      </c>
      <c r="D5" s="1" t="s">
        <v>3</v>
      </c>
      <c r="E5" s="2" t="s">
        <v>4</v>
      </c>
      <c r="H5" s="3" t="s">
        <v>5</v>
      </c>
    </row>
    <row r="6" spans="1:8" x14ac:dyDescent="0.25">
      <c r="A6" s="4" t="str">
        <f>'[2]Godišnji izvještaj - 100 - mark'!B2</f>
        <v>MERCEDES-BENZ</v>
      </c>
      <c r="B6" s="5">
        <f>'[2]Godišnji izvještaj - 100 - mark'!C2</f>
        <v>2248</v>
      </c>
      <c r="C6" s="5">
        <f>'[2]Godišnji izvještaj - 100 - mark'!D2</f>
        <v>1898</v>
      </c>
      <c r="D6" s="5">
        <f>'[2]Godišnji izvještaj - 100 - mark'!E2</f>
        <v>350</v>
      </c>
      <c r="E6" s="6">
        <f>'[2]Godišnji izvještaj - 100 - mark'!F2</f>
        <v>15.569395017793594</v>
      </c>
    </row>
    <row r="7" spans="1:8" x14ac:dyDescent="0.25">
      <c r="A7" s="4" t="str">
        <f>'[2]Godišnji izvještaj - 100 - mark'!B3</f>
        <v>BMW</v>
      </c>
      <c r="B7" s="5">
        <f>'[2]Godišnji izvještaj - 100 - mark'!C3</f>
        <v>40259</v>
      </c>
      <c r="C7" s="5">
        <f>'[2]Godišnji izvještaj - 100 - mark'!D3</f>
        <v>32253</v>
      </c>
      <c r="D7" s="5">
        <f>'[2]Godišnji izvještaj - 100 - mark'!E3</f>
        <v>8006</v>
      </c>
      <c r="E7" s="6">
        <f>'[2]Godišnji izvještaj - 100 - mark'!F3</f>
        <v>19.886236617899105</v>
      </c>
    </row>
    <row r="8" spans="1:8" x14ac:dyDescent="0.25">
      <c r="A8" s="4" t="str">
        <f>'[2]Godišnji izvještaj - 100 - mark'!B4</f>
        <v>SUZUKI</v>
      </c>
      <c r="B8" s="5">
        <f>'[2]Godišnji izvještaj - 100 - mark'!C4</f>
        <v>13805</v>
      </c>
      <c r="C8" s="5">
        <f>'[2]Godišnji izvještaj - 100 - mark'!D4</f>
        <v>11014</v>
      </c>
      <c r="D8" s="5">
        <f>'[2]Godišnji izvještaj - 100 - mark'!E4</f>
        <v>2791</v>
      </c>
      <c r="E8" s="6">
        <f>'[2]Godišnji izvještaj - 100 - mark'!F4</f>
        <v>20.217312567910177</v>
      </c>
    </row>
    <row r="9" spans="1:8" x14ac:dyDescent="0.25">
      <c r="A9" s="4" t="str">
        <f>'[2]Godišnji izvještaj - 100 - mark'!B5</f>
        <v>TOYOTA</v>
      </c>
      <c r="B9" s="5">
        <f>'[2]Godišnji izvještaj - 100 - mark'!C5</f>
        <v>34532</v>
      </c>
      <c r="C9" s="5">
        <f>'[2]Godišnji izvještaj - 100 - mark'!D5</f>
        <v>27459</v>
      </c>
      <c r="D9" s="5">
        <f>'[2]Godišnji izvještaj - 100 - mark'!E5</f>
        <v>7073</v>
      </c>
      <c r="E9" s="6">
        <f>'[2]Godišnji izvještaj - 100 - mark'!F5</f>
        <v>20.482451059886483</v>
      </c>
    </row>
    <row r="10" spans="1:8" x14ac:dyDescent="0.25">
      <c r="A10" s="4" t="str">
        <f>'[2]Godišnji izvještaj - 100 - mark'!B6</f>
        <v>HONDA</v>
      </c>
      <c r="B10" s="5">
        <f>'[2]Godišnji izvještaj - 100 - mark'!C6</f>
        <v>14108</v>
      </c>
      <c r="C10" s="5">
        <f>'[2]Godišnji izvještaj - 100 - mark'!D6</f>
        <v>11138</v>
      </c>
      <c r="D10" s="5">
        <f>'[2]Godišnji izvještaj - 100 - mark'!E6</f>
        <v>2970</v>
      </c>
      <c r="E10" s="6">
        <f>'[2]Godišnji izvještaj - 100 - mark'!F6</f>
        <v>21.051885455060958</v>
      </c>
    </row>
    <row r="11" spans="1:8" x14ac:dyDescent="0.25">
      <c r="A11" s="4" t="str">
        <f>'[2]Godišnji izvještaj - 100 - mark'!B7</f>
        <v>VOLVO</v>
      </c>
      <c r="B11" s="5">
        <f>'[2]Godišnji izvještaj - 100 - mark'!C7</f>
        <v>7891</v>
      </c>
      <c r="C11" s="5">
        <f>'[2]Godišnji izvještaj - 100 - mark'!D7</f>
        <v>6213</v>
      </c>
      <c r="D11" s="5">
        <f>'[2]Godišnji izvještaj - 100 - mark'!E7</f>
        <v>1678</v>
      </c>
      <c r="E11" s="6">
        <f>'[2]Godišnji izvještaj - 100 - mark'!F7</f>
        <v>21.264731973133948</v>
      </c>
    </row>
    <row r="12" spans="1:8" x14ac:dyDescent="0.25">
      <c r="A12" s="4" t="str">
        <f>'[2]Godišnji izvještaj - 100 - mark'!B8</f>
        <v>AUDI</v>
      </c>
      <c r="B12" s="5">
        <f>'[2]Godišnji izvještaj - 100 - mark'!C8</f>
        <v>47117</v>
      </c>
      <c r="C12" s="5">
        <f>'[2]Godišnji izvještaj - 100 - mark'!D8</f>
        <v>36463</v>
      </c>
      <c r="D12" s="5">
        <f>'[2]Godišnji izvještaj - 100 - mark'!E8</f>
        <v>10654</v>
      </c>
      <c r="E12" s="6">
        <f>'[2]Godišnji izvještaj - 100 - mark'!F8</f>
        <v>22.611796166988558</v>
      </c>
    </row>
    <row r="13" spans="1:8" x14ac:dyDescent="0.25">
      <c r="A13" s="4" t="str">
        <f>'[2]Godišnji izvještaj - 100 - mark'!B9</f>
        <v>MINI</v>
      </c>
      <c r="B13" s="5">
        <f>'[2]Godišnji izvještaj - 100 - mark'!C9</f>
        <v>3416</v>
      </c>
      <c r="C13" s="5">
        <f>'[2]Godišnji izvještaj - 100 - mark'!D9</f>
        <v>2638</v>
      </c>
      <c r="D13" s="5">
        <f>'[2]Godišnji izvještaj - 100 - mark'!E9</f>
        <v>778</v>
      </c>
      <c r="E13" s="6">
        <f>'[2]Godišnji izvještaj - 100 - mark'!F9</f>
        <v>22.775175644028103</v>
      </c>
    </row>
    <row r="14" spans="1:8" x14ac:dyDescent="0.25">
      <c r="A14" s="4" t="str">
        <f>'[2]Godišnji izvještaj - 100 - mark'!B10</f>
        <v>NISSAN</v>
      </c>
      <c r="B14" s="5">
        <f>'[2]Godišnji izvještaj - 100 - mark'!C10</f>
        <v>14241</v>
      </c>
      <c r="C14" s="5">
        <f>'[2]Godišnji izvještaj - 100 - mark'!D10</f>
        <v>10910</v>
      </c>
      <c r="D14" s="5">
        <f>'[2]Godišnji izvještaj - 100 - mark'!E10</f>
        <v>3331</v>
      </c>
      <c r="E14" s="6">
        <f>'[2]Godišnji izvještaj - 100 - mark'!F10</f>
        <v>23.39021136156169</v>
      </c>
    </row>
    <row r="15" spans="1:8" x14ac:dyDescent="0.25">
      <c r="A15" s="4" t="str">
        <f>'[2]Godišnji izvještaj - 100 - mark'!B11</f>
        <v>FORD</v>
      </c>
      <c r="B15" s="5">
        <f>'[2]Godišnji izvještaj - 100 - mark'!C11</f>
        <v>57369</v>
      </c>
      <c r="C15" s="5">
        <f>'[2]Godišnji izvještaj - 100 - mark'!D11</f>
        <v>43933</v>
      </c>
      <c r="D15" s="5">
        <f>'[2]Godišnji izvještaj - 100 - mark'!E11</f>
        <v>13436</v>
      </c>
      <c r="E15" s="6">
        <f>'[2]Godišnji izvještaj - 100 - mark'!F11</f>
        <v>23.420314106921857</v>
      </c>
    </row>
    <row r="16" spans="1:8" x14ac:dyDescent="0.25">
      <c r="A16" s="4" t="str">
        <f>'[2]Godišnji izvještaj - 100 - mark'!B12</f>
        <v>MERCEDES</v>
      </c>
      <c r="B16" s="5">
        <f>'[2]Godišnji izvještaj - 100 - mark'!C12</f>
        <v>52675</v>
      </c>
      <c r="C16" s="5">
        <f>'[2]Godišnji izvještaj - 100 - mark'!D12</f>
        <v>40295</v>
      </c>
      <c r="D16" s="5">
        <f>'[2]Godišnji izvještaj - 100 - mark'!E12</f>
        <v>12380</v>
      </c>
      <c r="E16" s="6">
        <f>'[2]Godišnji izvještaj - 100 - mark'!F12</f>
        <v>23.502610346464166</v>
      </c>
    </row>
    <row r="17" spans="1:13" x14ac:dyDescent="0.25">
      <c r="A17" s="4" t="str">
        <f>'[2]Godišnji izvještaj - 100 - mark'!B13</f>
        <v>MAZDA</v>
      </c>
      <c r="B17" s="5">
        <f>'[2]Godišnji izvještaj - 100 - mark'!C13</f>
        <v>28212</v>
      </c>
      <c r="C17" s="5">
        <f>'[2]Godišnji izvještaj - 100 - mark'!D13</f>
        <v>21372</v>
      </c>
      <c r="D17" s="5">
        <f>'[2]Godišnji izvještaj - 100 - mark'!E13</f>
        <v>6840</v>
      </c>
      <c r="E17" s="6">
        <f>'[2]Godišnji izvještaj - 100 - mark'!F13</f>
        <v>24.245002126754571</v>
      </c>
    </row>
    <row r="18" spans="1:13" x14ac:dyDescent="0.25">
      <c r="A18" s="4" t="str">
        <f>'[2]Godišnji izvještaj - 100 - mark'!B14</f>
        <v>DACIA</v>
      </c>
      <c r="B18" s="5">
        <f>'[2]Godišnji izvještaj - 100 - mark'!C14</f>
        <v>7478</v>
      </c>
      <c r="C18" s="5">
        <f>'[2]Godišnji izvještaj - 100 - mark'!D14</f>
        <v>5618</v>
      </c>
      <c r="D18" s="5">
        <f>'[2]Godišnji izvještaj - 100 - mark'!E14</f>
        <v>1860</v>
      </c>
      <c r="E18" s="6">
        <f>'[2]Godišnji izvještaj - 100 - mark'!F14</f>
        <v>24.872960684675046</v>
      </c>
    </row>
    <row r="19" spans="1:13" x14ac:dyDescent="0.25">
      <c r="A19" s="4" t="str">
        <f>'[2]Godišnji izvještaj - 100 - mark'!B15</f>
        <v>MITSUBISHI</v>
      </c>
      <c r="B19" s="5">
        <f>'[2]Godišnji izvještaj - 100 - mark'!C15</f>
        <v>5606</v>
      </c>
      <c r="C19" s="5">
        <f>'[2]Godišnji izvještaj - 100 - mark'!D15</f>
        <v>4205</v>
      </c>
      <c r="D19" s="5">
        <f>'[2]Godišnji izvještaj - 100 - mark'!E15</f>
        <v>1401</v>
      </c>
      <c r="E19" s="6">
        <f>'[2]Godišnji izvještaj - 100 - mark'!F15</f>
        <v>24.991080984659295</v>
      </c>
    </row>
    <row r="20" spans="1:13" x14ac:dyDescent="0.25">
      <c r="A20" s="4" t="str">
        <f>'[2]Godišnji izvještaj - 100 - mark'!B16</f>
        <v>JEEP</v>
      </c>
      <c r="B20" s="5">
        <f>'[2]Godišnji izvještaj - 100 - mark'!C16</f>
        <v>2278</v>
      </c>
      <c r="C20" s="5">
        <f>'[2]Godišnji izvještaj - 100 - mark'!D16</f>
        <v>1702</v>
      </c>
      <c r="D20" s="5">
        <f>'[2]Godišnji izvještaj - 100 - mark'!E16</f>
        <v>576</v>
      </c>
      <c r="E20" s="6">
        <f>'[2]Godišnji izvještaj - 100 - mark'!F16</f>
        <v>25.285338015803337</v>
      </c>
    </row>
    <row r="21" spans="1:13" x14ac:dyDescent="0.25">
      <c r="A21" s="4" t="str">
        <f>'[2]Godišnji izvještaj - 100 - mark'!B17</f>
        <v>HYUNDAI</v>
      </c>
      <c r="B21" s="5">
        <f>'[2]Godišnji izvještaj - 100 - mark'!C17</f>
        <v>33009</v>
      </c>
      <c r="C21" s="5">
        <f>'[2]Godišnji izvještaj - 100 - mark'!D17</f>
        <v>24648</v>
      </c>
      <c r="D21" s="5">
        <f>'[2]Godišnji izvještaj - 100 - mark'!E17</f>
        <v>8361</v>
      </c>
      <c r="E21" s="6">
        <f>'[2]Godišnji izvještaj - 100 - mark'!F17</f>
        <v>25.329455603017358</v>
      </c>
    </row>
    <row r="22" spans="1:13" x14ac:dyDescent="0.25">
      <c r="A22" s="4" t="str">
        <f>'[2]Godišnji izvještaj - 100 - mark'!B18</f>
        <v>VOLKSWAGEN</v>
      </c>
      <c r="B22" s="5">
        <f>'[2]Godišnji izvještaj - 100 - mark'!C18</f>
        <v>196153</v>
      </c>
      <c r="C22" s="5">
        <f>'[2]Godišnji izvještaj - 100 - mark'!D18</f>
        <v>145664</v>
      </c>
      <c r="D22" s="5">
        <f>'[2]Godišnji izvještaj - 100 - mark'!E18</f>
        <v>50489</v>
      </c>
      <c r="E22" s="6">
        <f>'[2]Godišnji izvještaj - 100 - mark'!F18</f>
        <v>25.739601229652365</v>
      </c>
    </row>
    <row r="23" spans="1:13" x14ac:dyDescent="0.25">
      <c r="A23" s="4" t="str">
        <f>'[2]Godišnji izvještaj - 100 - mark'!B19</f>
        <v>SMART</v>
      </c>
      <c r="B23" s="5">
        <f>'[2]Godišnji izvještaj - 100 - mark'!C19</f>
        <v>8624</v>
      </c>
      <c r="C23" s="5">
        <f>'[2]Godišnji izvještaj - 100 - mark'!D19</f>
        <v>6403</v>
      </c>
      <c r="D23" s="5">
        <f>'[2]Godišnji izvještaj - 100 - mark'!E19</f>
        <v>2221</v>
      </c>
      <c r="E23" s="6">
        <f>'[2]Godišnji izvještaj - 100 - mark'!F19</f>
        <v>25.753710575139149</v>
      </c>
    </row>
    <row r="24" spans="1:13" x14ac:dyDescent="0.25">
      <c r="A24" s="4" t="str">
        <f>'[2]Godišnji izvještaj - 100 - mark'!B20</f>
        <v>ŠKODA</v>
      </c>
      <c r="B24" s="5">
        <f>'[2]Godišnji izvještaj - 100 - mark'!C20</f>
        <v>58959</v>
      </c>
      <c r="C24" s="5">
        <f>'[2]Godišnji izvještaj - 100 - mark'!D20</f>
        <v>43759</v>
      </c>
      <c r="D24" s="5">
        <f>'[2]Godišnji izvještaj - 100 - mark'!E20</f>
        <v>15200</v>
      </c>
      <c r="E24" s="6">
        <f>'[2]Godišnji izvještaj - 100 - mark'!F20</f>
        <v>25.780627215522649</v>
      </c>
    </row>
    <row r="25" spans="1:13" x14ac:dyDescent="0.25">
      <c r="A25" s="4" t="str">
        <f>'[2]Godišnji izvještaj - 100 - mark'!B21</f>
        <v>PEUGEOT</v>
      </c>
      <c r="B25" s="5">
        <f>'[2]Godišnji izvještaj - 100 - mark'!C21</f>
        <v>73393</v>
      </c>
      <c r="C25" s="5">
        <f>'[2]Godišnji izvještaj - 100 - mark'!D21</f>
        <v>54369</v>
      </c>
      <c r="D25" s="5">
        <f>'[2]Godišnji izvještaj - 100 - mark'!E21</f>
        <v>19024</v>
      </c>
      <c r="E25" s="6">
        <f>'[2]Godišnji izvještaj - 100 - mark'!F21</f>
        <v>25.920728134835748</v>
      </c>
    </row>
    <row r="26" spans="1:13" x14ac:dyDescent="0.25">
      <c r="A26" s="4" t="str">
        <f>'[2]Godišnji izvještaj - 100 - mark'!B22</f>
        <v>CHEVROLET</v>
      </c>
      <c r="B26" s="5">
        <f>'[2]Godišnji izvještaj - 100 - mark'!C22</f>
        <v>18678</v>
      </c>
      <c r="C26" s="5">
        <f>'[2]Godišnji izvještaj - 100 - mark'!D22</f>
        <v>13797</v>
      </c>
      <c r="D26" s="5">
        <f>'[2]Godišnji izvještaj - 100 - mark'!E22</f>
        <v>4881</v>
      </c>
      <c r="E26" s="6">
        <f>'[2]Godišnji izvještaj - 100 - mark'!F22</f>
        <v>26.132348217153872</v>
      </c>
    </row>
    <row r="27" spans="1:13" x14ac:dyDescent="0.25">
      <c r="A27" s="4" t="str">
        <f>'[2]Godišnji izvještaj - 100 - mark'!B23</f>
        <v>KIA</v>
      </c>
      <c r="B27" s="5">
        <f>'[2]Godišnji izvještaj - 100 - mark'!C23</f>
        <v>14664</v>
      </c>
      <c r="C27" s="5">
        <f>'[2]Godišnji izvještaj - 100 - mark'!D23</f>
        <v>10830</v>
      </c>
      <c r="D27" s="5">
        <f>'[2]Godišnji izvještaj - 100 - mark'!E23</f>
        <v>3834</v>
      </c>
      <c r="E27" s="6">
        <f>'[2]Godišnji izvještaj - 100 - mark'!F23</f>
        <v>26.145662847790508</v>
      </c>
    </row>
    <row r="28" spans="1:13" x14ac:dyDescent="0.25">
      <c r="A28" s="4" t="str">
        <f>'[2]Godišnji izvještaj - 100 - mark'!B24</f>
        <v>OPEL</v>
      </c>
      <c r="B28" s="5">
        <f>'[2]Godišnji izvještaj - 100 - mark'!C24</f>
        <v>131882</v>
      </c>
      <c r="C28" s="5">
        <f>'[2]Godišnji izvještaj - 100 - mark'!D24</f>
        <v>97131</v>
      </c>
      <c r="D28" s="5">
        <f>'[2]Godišnji izvještaj - 100 - mark'!E24</f>
        <v>34751</v>
      </c>
      <c r="E28" s="6">
        <f>'[2]Godišnji izvještaj - 100 - mark'!F24</f>
        <v>26.350070517583902</v>
      </c>
    </row>
    <row r="29" spans="1:13" x14ac:dyDescent="0.25">
      <c r="A29" s="4" t="str">
        <f>'[2]Godišnji izvještaj - 100 - mark'!B25</f>
        <v>ALFA ROMEO</v>
      </c>
      <c r="B29" s="5">
        <f>'[2]Godišnji izvještaj - 100 - mark'!C25</f>
        <v>9569</v>
      </c>
      <c r="C29" s="5">
        <f>'[2]Godišnji izvještaj - 100 - mark'!D25</f>
        <v>7031</v>
      </c>
      <c r="D29" s="5">
        <f>'[2]Godišnji izvještaj - 100 - mark'!E25</f>
        <v>2538</v>
      </c>
      <c r="E29" s="6">
        <f>'[2]Godišnji izvještaj - 100 - mark'!F25</f>
        <v>26.52314766433274</v>
      </c>
    </row>
    <row r="30" spans="1:13" x14ac:dyDescent="0.25">
      <c r="A30" s="4" t="str">
        <f>'[2]Godišnji izvještaj - 100 - mark'!B26</f>
        <v>LANCIA</v>
      </c>
      <c r="B30" s="5">
        <f>'[2]Godišnji izvještaj - 100 - mark'!C26</f>
        <v>2097</v>
      </c>
      <c r="C30" s="5">
        <f>'[2]Godišnji izvještaj - 100 - mark'!D26</f>
        <v>1540</v>
      </c>
      <c r="D30" s="5">
        <f>'[2]Godišnji izvještaj - 100 - mark'!E26</f>
        <v>557</v>
      </c>
      <c r="E30" s="6">
        <f>'[2]Godišnji izvještaj - 100 - mark'!F26</f>
        <v>26.561754887935145</v>
      </c>
    </row>
    <row r="31" spans="1:13" x14ac:dyDescent="0.25">
      <c r="A31" s="4" t="str">
        <f>'[2]Godišnji izvještaj - 100 - mark'!B27</f>
        <v>SEAT</v>
      </c>
      <c r="B31" s="5">
        <f>'[2]Godišnji izvještaj - 100 - mark'!C27</f>
        <v>23931</v>
      </c>
      <c r="C31" s="5">
        <f>'[2]Godišnji izvještaj - 100 - mark'!D27</f>
        <v>17546</v>
      </c>
      <c r="D31" s="5">
        <f>'[2]Godišnji izvještaj - 100 - mark'!E27</f>
        <v>6385</v>
      </c>
      <c r="E31" s="6">
        <f>'[2]Godišnji izvještaj - 100 - mark'!F27</f>
        <v>26.680874179933976</v>
      </c>
      <c r="M31" s="7"/>
    </row>
    <row r="32" spans="1:13" x14ac:dyDescent="0.25">
      <c r="A32" s="4" t="str">
        <f>'[2]Godišnji izvještaj - 100 - mark'!B28</f>
        <v>CITROEN</v>
      </c>
      <c r="B32" s="5">
        <f>'[2]Godišnji izvještaj - 100 - mark'!C28</f>
        <v>56686</v>
      </c>
      <c r="C32" s="5">
        <f>'[2]Godišnji izvještaj - 100 - mark'!D28</f>
        <v>41281</v>
      </c>
      <c r="D32" s="5">
        <f>'[2]Godišnji izvještaj - 100 - mark'!E28</f>
        <v>15405</v>
      </c>
      <c r="E32" s="6">
        <f>'[2]Godišnji izvještaj - 100 - mark'!F28</f>
        <v>27.176022298274706</v>
      </c>
    </row>
    <row r="33" spans="1:13" x14ac:dyDescent="0.25">
      <c r="A33" s="4" t="str">
        <f>'[2]Godišnji izvještaj - 100 - mark'!B29</f>
        <v>RENAULT</v>
      </c>
      <c r="B33" s="5">
        <f>'[2]Godišnji izvještaj - 100 - mark'!C29</f>
        <v>124310</v>
      </c>
      <c r="C33" s="5">
        <f>'[2]Godišnji izvještaj - 100 - mark'!D29</f>
        <v>89866</v>
      </c>
      <c r="D33" s="5">
        <f>'[2]Godišnji izvještaj - 100 - mark'!E29</f>
        <v>34444</v>
      </c>
      <c r="E33" s="6">
        <f>'[2]Godišnji izvještaj - 100 - mark'!F29</f>
        <v>27.708148982382752</v>
      </c>
    </row>
    <row r="34" spans="1:13" x14ac:dyDescent="0.25">
      <c r="A34" s="4" t="str">
        <f>'[2]Godišnji izvještaj - 100 - mark'!B30</f>
        <v>FIAT</v>
      </c>
      <c r="B34" s="5">
        <f>'[2]Godišnji izvještaj - 100 - mark'!C30</f>
        <v>62279</v>
      </c>
      <c r="C34" s="5">
        <f>'[2]Godišnji izvještaj - 100 - mark'!D30</f>
        <v>42812</v>
      </c>
      <c r="D34" s="5">
        <f>'[2]Godišnji izvještaj - 100 - mark'!E30</f>
        <v>19467</v>
      </c>
      <c r="E34" s="6">
        <f>'[2]Godišnji izvještaj - 100 - mark'!F30</f>
        <v>31.257727323817019</v>
      </c>
    </row>
    <row r="35" spans="1:13" x14ac:dyDescent="0.25">
      <c r="A35" s="8" t="str">
        <f>'[2]Godišnji izvještaj - 100 - mark'!B31</f>
        <v>ZASTAVA</v>
      </c>
      <c r="B35" s="9">
        <f>'[2]Godišnji izvještaj - 100 - mark'!C31</f>
        <v>2205</v>
      </c>
      <c r="C35" s="9">
        <f>'[2]Godišnji izvještaj - 100 - mark'!D31</f>
        <v>1480</v>
      </c>
      <c r="D35" s="9">
        <f>'[2]Godišnji izvještaj - 100 - mark'!E31</f>
        <v>725</v>
      </c>
      <c r="E35" s="10">
        <f>'[2]Godišnji izvještaj - 100 - mark'!F31</f>
        <v>32.879818594104307</v>
      </c>
    </row>
    <row r="36" spans="1:13" x14ac:dyDescent="0.25">
      <c r="A36" s="4" t="str">
        <f>'[2]Godišnji izvještaj - 100 - mark'!B32</f>
        <v>DAEWOO</v>
      </c>
      <c r="B36" s="5">
        <f>'[2]Godišnji izvještaj - 100 - mark'!C32</f>
        <v>6077</v>
      </c>
      <c r="C36" s="5">
        <f>'[2]Godišnji izvještaj - 100 - mark'!D32</f>
        <v>3870</v>
      </c>
      <c r="D36" s="5">
        <f>'[2]Godišnji izvještaj - 100 - mark'!E32</f>
        <v>2207</v>
      </c>
      <c r="E36" s="6">
        <f>'[2]Godišnji izvještaj - 100 - mark'!F32</f>
        <v>36.317261806812574</v>
      </c>
    </row>
    <row r="38" spans="1:13" x14ac:dyDescent="0.25">
      <c r="A38" s="11"/>
      <c r="B38" s="12"/>
      <c r="C38" s="12"/>
      <c r="D38" s="12"/>
      <c r="M38" s="7" t="s">
        <v>6</v>
      </c>
    </row>
  </sheetData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preko 10</vt:lpstr>
      <vt:lpstr>'preko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Marčec</dc:creator>
  <cp:lastModifiedBy>Željko Marčec</cp:lastModifiedBy>
  <dcterms:created xsi:type="dcterms:W3CDTF">2023-01-02T11:30:36Z</dcterms:created>
  <dcterms:modified xsi:type="dcterms:W3CDTF">2023-01-02T11:30:45Z</dcterms:modified>
</cp:coreProperties>
</file>