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y Drive\CVH\Reports\Godišnji\2022\"/>
    </mc:Choice>
  </mc:AlternateContent>
  <xr:revisionPtr revIDLastSave="0" documentId="8_{06FBD656-FD29-4702-B21C-AB4D3EF06756}" xr6:coauthVersionLast="47" xr6:coauthVersionMax="47" xr10:uidLastSave="{00000000-0000-0000-0000-000000000000}"/>
  <bookViews>
    <workbookView xWindow="-120" yWindow="-120" windowWidth="29040" windowHeight="15990" xr2:uid="{5EC0B736-0E7F-413E-A0B3-1ABC06A67051}"/>
  </bookViews>
  <sheets>
    <sheet name="50 do 100" sheetId="1" r:id="rId1"/>
  </sheets>
  <externalReferences>
    <externalReference r:id="rId2"/>
    <externalReference r:id="rId3"/>
  </externalReferences>
  <definedNames>
    <definedName name="_xlnm.Print_Area" localSheetId="0">'50 do 100'!$A$1:$R$42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7" i="1" l="1"/>
  <c r="E27" i="1"/>
  <c r="D27" i="1"/>
  <c r="C27" i="1"/>
  <c r="B27" i="1"/>
  <c r="A27" i="1"/>
  <c r="F26" i="1"/>
  <c r="E26" i="1"/>
  <c r="D26" i="1"/>
  <c r="C26" i="1"/>
  <c r="B26" i="1"/>
  <c r="A26" i="1"/>
  <c r="F25" i="1"/>
  <c r="E25" i="1"/>
  <c r="D25" i="1"/>
  <c r="C25" i="1"/>
  <c r="B25" i="1"/>
  <c r="A25" i="1"/>
  <c r="F24" i="1"/>
  <c r="E24" i="1"/>
  <c r="D24" i="1"/>
  <c r="C24" i="1"/>
  <c r="B24" i="1"/>
  <c r="A24" i="1"/>
  <c r="F23" i="1"/>
  <c r="E23" i="1"/>
  <c r="D23" i="1"/>
  <c r="C23" i="1"/>
  <c r="B23" i="1"/>
  <c r="A23" i="1"/>
  <c r="F22" i="1"/>
  <c r="E22" i="1"/>
  <c r="D22" i="1"/>
  <c r="C22" i="1"/>
  <c r="B22" i="1"/>
  <c r="A22" i="1"/>
  <c r="F21" i="1"/>
  <c r="E21" i="1"/>
  <c r="D21" i="1"/>
  <c r="C21" i="1"/>
  <c r="B21" i="1"/>
  <c r="A21" i="1"/>
  <c r="F20" i="1"/>
  <c r="E20" i="1"/>
  <c r="D20" i="1"/>
  <c r="C20" i="1"/>
  <c r="B20" i="1"/>
  <c r="A20" i="1"/>
  <c r="F19" i="1"/>
  <c r="E19" i="1"/>
  <c r="D19" i="1"/>
  <c r="C19" i="1"/>
  <c r="B19" i="1"/>
  <c r="A19" i="1"/>
  <c r="F18" i="1"/>
  <c r="E18" i="1"/>
  <c r="D18" i="1"/>
  <c r="C18" i="1"/>
  <c r="B18" i="1"/>
  <c r="A18" i="1"/>
  <c r="F17" i="1"/>
  <c r="E17" i="1"/>
  <c r="D17" i="1"/>
  <c r="C17" i="1"/>
  <c r="B17" i="1"/>
  <c r="A17" i="1"/>
  <c r="F16" i="1"/>
  <c r="E16" i="1"/>
  <c r="D16" i="1"/>
  <c r="C16" i="1"/>
  <c r="B16" i="1"/>
  <c r="A16" i="1"/>
  <c r="F15" i="1"/>
  <c r="E15" i="1"/>
  <c r="D15" i="1"/>
  <c r="C15" i="1"/>
  <c r="B15" i="1"/>
  <c r="A15" i="1"/>
  <c r="F14" i="1"/>
  <c r="E14" i="1"/>
  <c r="D14" i="1"/>
  <c r="C14" i="1"/>
  <c r="B14" i="1"/>
  <c r="A14" i="1"/>
  <c r="F13" i="1"/>
  <c r="E13" i="1"/>
  <c r="D13" i="1"/>
  <c r="C13" i="1"/>
  <c r="B13" i="1"/>
  <c r="A13" i="1"/>
  <c r="F12" i="1"/>
  <c r="E12" i="1"/>
  <c r="D12" i="1"/>
  <c r="C12" i="1"/>
  <c r="B12" i="1"/>
  <c r="A12" i="1"/>
  <c r="F11" i="1"/>
  <c r="E11" i="1"/>
  <c r="D11" i="1"/>
  <c r="C11" i="1"/>
  <c r="B11" i="1"/>
  <c r="A11" i="1"/>
  <c r="F10" i="1"/>
  <c r="E10" i="1"/>
  <c r="D10" i="1"/>
  <c r="C10" i="1"/>
  <c r="B10" i="1"/>
  <c r="A10" i="1"/>
  <c r="F9" i="1"/>
  <c r="E9" i="1"/>
  <c r="D9" i="1"/>
  <c r="C9" i="1"/>
  <c r="B9" i="1"/>
  <c r="A9" i="1"/>
  <c r="F8" i="1"/>
  <c r="E8" i="1"/>
  <c r="D8" i="1"/>
  <c r="C8" i="1"/>
  <c r="B8" i="1"/>
  <c r="A8" i="1"/>
  <c r="F7" i="1"/>
  <c r="E7" i="1"/>
  <c r="D7" i="1"/>
  <c r="C7" i="1"/>
  <c r="B7" i="1"/>
  <c r="A7" i="1"/>
  <c r="F6" i="1"/>
  <c r="E6" i="1"/>
  <c r="D6" i="1"/>
  <c r="C6" i="1"/>
  <c r="B6" i="1"/>
  <c r="A6" i="1"/>
</calcChain>
</file>

<file path=xl/sharedStrings.xml><?xml version="1.0" encoding="utf-8"?>
<sst xmlns="http://schemas.openxmlformats.org/spreadsheetml/2006/main" count="8" uniqueCount="8">
  <si>
    <t>marka vozila</t>
  </si>
  <si>
    <t>ukupno</t>
  </si>
  <si>
    <t>ispravni</t>
  </si>
  <si>
    <t>neispravni</t>
  </si>
  <si>
    <t>prosjek starost</t>
  </si>
  <si>
    <t>% neispravnih</t>
  </si>
  <si>
    <t>Neispravnost po markama osobnih automobila koji su prešli od 50.000 do 100.000 km.</t>
  </si>
  <si>
    <t>Napomena: Analizom su obuvaćene marke osobnih automobila (M1 kategorija) kojih je bilo više od 2000 na redovnom tehničkom pregledu.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</si>
</sst>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  <charset val="238"/>
    </font>
    <font>
      <sz val="10"/>
      <color indexed="8"/>
      <name val="Arial"/>
      <charset val="238"/>
    </font>
    <font>
      <sz val="10"/>
      <color indexed="8"/>
      <name val="Franklin Gothic Book"/>
      <family val="2"/>
      <charset val="238"/>
    </font>
    <font>
      <sz val="10"/>
      <name val="Franklin Gothic Book"/>
      <family val="2"/>
      <charset val="238"/>
    </font>
    <font>
      <sz val="10"/>
      <color rgb="FF000000"/>
      <name val="Franklin Gothic Book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4">
    <xf numFmtId="0" fontId="0" fillId="0" borderId="0" xfId="0"/>
    <xf numFmtId="0" fontId="2" fillId="2" borderId="1" xfId="1" applyFont="1" applyFill="1" applyBorder="1" applyAlignment="1">
      <alignment horizontal="center"/>
    </xf>
    <xf numFmtId="2" fontId="2" fillId="2" borderId="1" xfId="1" applyNumberFormat="1" applyFont="1" applyFill="1" applyBorder="1" applyAlignment="1">
      <alignment horizontal="center"/>
    </xf>
    <xf numFmtId="0" fontId="3" fillId="0" borderId="0" xfId="0" applyFont="1"/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right" vertical="center" wrapText="1"/>
    </xf>
    <xf numFmtId="2" fontId="4" fillId="0" borderId="1" xfId="0" applyNumberFormat="1" applyFont="1" applyBorder="1" applyAlignment="1">
      <alignment horizontal="right" vertical="center" wrapText="1"/>
    </xf>
    <xf numFmtId="2" fontId="3" fillId="0" borderId="1" xfId="0" applyNumberFormat="1" applyFont="1" applyBorder="1"/>
    <xf numFmtId="0" fontId="4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right" vertical="center" wrapText="1"/>
    </xf>
    <xf numFmtId="2" fontId="4" fillId="0" borderId="2" xfId="0" applyNumberFormat="1" applyFont="1" applyBorder="1" applyAlignment="1">
      <alignment horizontal="right" vertical="center" wrapText="1"/>
    </xf>
    <xf numFmtId="2" fontId="3" fillId="0" borderId="2" xfId="0" applyNumberFormat="1" applyFont="1" applyBorder="1"/>
    <xf numFmtId="0" fontId="4" fillId="0" borderId="3" xfId="0" applyFont="1" applyBorder="1" applyAlignment="1">
      <alignment vertical="center" wrapText="1"/>
    </xf>
    <xf numFmtId="0" fontId="4" fillId="0" borderId="3" xfId="0" applyFont="1" applyBorder="1" applyAlignment="1">
      <alignment horizontal="right" vertical="center" wrapText="1"/>
    </xf>
    <xf numFmtId="2" fontId="4" fillId="0" borderId="3" xfId="0" applyNumberFormat="1" applyFont="1" applyBorder="1" applyAlignment="1">
      <alignment horizontal="right" vertical="center" wrapText="1"/>
    </xf>
    <xf numFmtId="2" fontId="3" fillId="0" borderId="3" xfId="0" applyNumberFormat="1" applyFont="1" applyBorder="1"/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right" vertical="center" wrapText="1"/>
    </xf>
    <xf numFmtId="2" fontId="4" fillId="0" borderId="0" xfId="0" applyNumberFormat="1" applyFont="1" applyAlignment="1">
      <alignment horizontal="right" vertical="center" wrapText="1"/>
    </xf>
    <xf numFmtId="2" fontId="3" fillId="0" borderId="0" xfId="0" applyNumberFormat="1" applyFont="1"/>
    <xf numFmtId="0" fontId="2" fillId="0" borderId="0" xfId="2" applyFont="1" applyAlignment="1">
      <alignment wrapText="1"/>
    </xf>
    <xf numFmtId="0" fontId="2" fillId="0" borderId="0" xfId="2" applyFont="1" applyAlignment="1">
      <alignment horizontal="right" wrapText="1"/>
    </xf>
    <xf numFmtId="2" fontId="2" fillId="0" borderId="0" xfId="2" applyNumberFormat="1" applyFont="1" applyAlignment="1">
      <alignment horizontal="right" wrapText="1"/>
    </xf>
    <xf numFmtId="0" fontId="2" fillId="0" borderId="0" xfId="2" applyFont="1" applyAlignment="1">
      <alignment horizontal="right"/>
    </xf>
  </cellXfs>
  <cellStyles count="3">
    <cellStyle name="Normal" xfId="0" builtinId="0"/>
    <cellStyle name="Normal_do 50000" xfId="2" xr:uid="{B26819DC-0535-4C87-B93A-866B4D0358EF}"/>
    <cellStyle name="Normal_Sheet2" xfId="1" xr:uid="{9F5953B4-0E27-4E43-8240-0C3E3BEFD7C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4"/>
          <c:order val="0"/>
          <c:invertIfNegative val="0"/>
          <c:dPt>
            <c:idx val="0"/>
            <c:invertIfNegative val="0"/>
            <c:bubble3D val="0"/>
            <c:spPr>
              <a:solidFill>
                <a:srgbClr val="92D050"/>
              </a:solidFill>
            </c:spPr>
            <c:extLst>
              <c:ext xmlns:c16="http://schemas.microsoft.com/office/drawing/2014/chart" uri="{C3380CC4-5D6E-409C-BE32-E72D297353CC}">
                <c16:uniqueId val="{00000001-D52D-4A51-960A-BDED59634D8E}"/>
              </c:ext>
            </c:extLst>
          </c:dPt>
          <c:dPt>
            <c:idx val="21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3-D52D-4A51-960A-BDED59634D8E}"/>
              </c:ext>
            </c:extLst>
          </c:dPt>
          <c:dPt>
            <c:idx val="22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5-D52D-4A51-960A-BDED59634D8E}"/>
              </c:ext>
            </c:extLst>
          </c:dPt>
          <c:dPt>
            <c:idx val="23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7-D52D-4A51-960A-BDED59634D8E}"/>
              </c:ext>
            </c:extLst>
          </c:dPt>
          <c:cat>
            <c:strRef>
              <c:f>'50 do 100'!$A$6:$A$27</c:f>
              <c:strCache>
                <c:ptCount val="22"/>
                <c:pt idx="0">
                  <c:v>AUDI</c:v>
                </c:pt>
                <c:pt idx="1">
                  <c:v>BMW</c:v>
                </c:pt>
                <c:pt idx="2">
                  <c:v>MERCEDES</c:v>
                </c:pt>
                <c:pt idx="3">
                  <c:v>MAZDA</c:v>
                </c:pt>
                <c:pt idx="4">
                  <c:v>HONDA</c:v>
                </c:pt>
                <c:pt idx="5">
                  <c:v>ŠKODA</c:v>
                </c:pt>
                <c:pt idx="6">
                  <c:v>TOYOTA</c:v>
                </c:pt>
                <c:pt idx="7">
                  <c:v>NISSAN</c:v>
                </c:pt>
                <c:pt idx="8">
                  <c:v>SUZUKI</c:v>
                </c:pt>
                <c:pt idx="9">
                  <c:v>SEAT</c:v>
                </c:pt>
                <c:pt idx="10">
                  <c:v>HYUNDAI</c:v>
                </c:pt>
                <c:pt idx="11">
                  <c:v>KIA</c:v>
                </c:pt>
                <c:pt idx="12">
                  <c:v>VOLKSWAGEN</c:v>
                </c:pt>
                <c:pt idx="13">
                  <c:v>PEUGEOT</c:v>
                </c:pt>
                <c:pt idx="14">
                  <c:v>OPEL</c:v>
                </c:pt>
                <c:pt idx="15">
                  <c:v>CITROEN</c:v>
                </c:pt>
                <c:pt idx="16">
                  <c:v>RENAULT</c:v>
                </c:pt>
                <c:pt idx="17">
                  <c:v>DACIA</c:v>
                </c:pt>
                <c:pt idx="18">
                  <c:v>FORD</c:v>
                </c:pt>
                <c:pt idx="19">
                  <c:v>SMART</c:v>
                </c:pt>
                <c:pt idx="20">
                  <c:v>FIAT</c:v>
                </c:pt>
                <c:pt idx="21">
                  <c:v>CHEVROLET</c:v>
                </c:pt>
              </c:strCache>
            </c:strRef>
          </c:cat>
          <c:val>
            <c:numRef>
              <c:f>'50 do 100'!$F$6:$F$27</c:f>
              <c:numCache>
                <c:formatCode>0.00</c:formatCode>
                <c:ptCount val="22"/>
                <c:pt idx="0">
                  <c:v>3.6379882563186112</c:v>
                </c:pt>
                <c:pt idx="1">
                  <c:v>4.3070418813581712</c:v>
                </c:pt>
                <c:pt idx="2">
                  <c:v>5.2202072538860103</c:v>
                </c:pt>
                <c:pt idx="3">
                  <c:v>5.8850645359557463</c:v>
                </c:pt>
                <c:pt idx="4">
                  <c:v>6.3906390639063906</c:v>
                </c:pt>
                <c:pt idx="5">
                  <c:v>7.7290717646180269</c:v>
                </c:pt>
                <c:pt idx="6">
                  <c:v>8.1992069045952878</c:v>
                </c:pt>
                <c:pt idx="7">
                  <c:v>8.2993640958747754</c:v>
                </c:pt>
                <c:pt idx="8">
                  <c:v>8.4215072338587778</c:v>
                </c:pt>
                <c:pt idx="9">
                  <c:v>8.9962121212121211</c:v>
                </c:pt>
                <c:pt idx="10">
                  <c:v>9.8676748582230616</c:v>
                </c:pt>
                <c:pt idx="11">
                  <c:v>9.8818031885651454</c:v>
                </c:pt>
                <c:pt idx="12">
                  <c:v>10.389074271560769</c:v>
                </c:pt>
                <c:pt idx="13">
                  <c:v>10.658956236167629</c:v>
                </c:pt>
                <c:pt idx="14">
                  <c:v>10.928413037111417</c:v>
                </c:pt>
                <c:pt idx="15">
                  <c:v>12.138562839965646</c:v>
                </c:pt>
                <c:pt idx="16">
                  <c:v>12.174728451980933</c:v>
                </c:pt>
                <c:pt idx="17">
                  <c:v>12.578419071518192</c:v>
                </c:pt>
                <c:pt idx="18">
                  <c:v>14.065209850849808</c:v>
                </c:pt>
                <c:pt idx="19">
                  <c:v>15.441448097524935</c:v>
                </c:pt>
                <c:pt idx="20">
                  <c:v>17.468719923002887</c:v>
                </c:pt>
                <c:pt idx="21">
                  <c:v>20.383306466057675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52D-4A51-960A-BDED59634D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70597240"/>
        <c:axId val="170595280"/>
        <c:axId val="0"/>
      </c:bar3DChart>
      <c:catAx>
        <c:axId val="1705972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70595280"/>
        <c:crosses val="autoZero"/>
        <c:auto val="1"/>
        <c:lblAlgn val="ctr"/>
        <c:lblOffset val="100"/>
        <c:noMultiLvlLbl val="0"/>
      </c:catAx>
      <c:valAx>
        <c:axId val="17059528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>
                    <a:latin typeface="Franklin Gothic Book" pitchFamily="34" charset="0"/>
                  </a:defRPr>
                </a:pPr>
                <a:r>
                  <a:rPr lang="hr-HR" b="0">
                    <a:latin typeface="Franklin Gothic Book" pitchFamily="34" charset="0"/>
                  </a:rPr>
                  <a:t>Postotak neispravnih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crossAx val="1705972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342900</xdr:colOff>
      <xdr:row>5</xdr:row>
      <xdr:rowOff>142875</xdr:rowOff>
    </xdr:from>
    <xdr:to>
      <xdr:col>17</xdr:col>
      <xdr:colOff>466725</xdr:colOff>
      <xdr:row>26</xdr:row>
      <xdr:rowOff>123825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CBC8B23F-844B-4885-8164-2CB52609B4F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redlo&#382;ak%20za%20ispis%20-%20marke%20ispravnost%20i%20prosjek%20starosti%20po%20km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Godi&#353;nji%20izvje&#353;taj%20-%20100%20-%20marka%20ispravnost%20prema%20km%20between%2050k%20i%20100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 50"/>
      <sheetName val="50 do 100"/>
      <sheetName val="preko 100"/>
    </sheetNames>
    <sheetDataSet>
      <sheetData sheetId="0"/>
      <sheetData sheetId="1">
        <row r="6">
          <cell r="A6" t="str">
            <v>AUDI</v>
          </cell>
          <cell r="F6">
            <v>3.6379882563186112</v>
          </cell>
        </row>
        <row r="7">
          <cell r="A7" t="str">
            <v>BMW</v>
          </cell>
          <cell r="F7">
            <v>4.3070418813581712</v>
          </cell>
        </row>
        <row r="8">
          <cell r="A8" t="str">
            <v>MERCEDES</v>
          </cell>
          <cell r="F8">
            <v>5.2202072538860103</v>
          </cell>
        </row>
        <row r="9">
          <cell r="A9" t="str">
            <v>MAZDA</v>
          </cell>
          <cell r="F9">
            <v>5.8850645359557463</v>
          </cell>
        </row>
        <row r="10">
          <cell r="A10" t="str">
            <v>HONDA</v>
          </cell>
          <cell r="F10">
            <v>6.3906390639063906</v>
          </cell>
        </row>
        <row r="11">
          <cell r="A11" t="str">
            <v>ŠKODA</v>
          </cell>
          <cell r="F11">
            <v>7.7290717646180269</v>
          </cell>
        </row>
        <row r="12">
          <cell r="A12" t="str">
            <v>TOYOTA</v>
          </cell>
          <cell r="F12">
            <v>8.1992069045952878</v>
          </cell>
        </row>
        <row r="13">
          <cell r="A13" t="str">
            <v>NISSAN</v>
          </cell>
          <cell r="F13">
            <v>8.2993640958747754</v>
          </cell>
        </row>
        <row r="14">
          <cell r="A14" t="str">
            <v>SUZUKI</v>
          </cell>
          <cell r="F14">
            <v>8.4215072338587778</v>
          </cell>
        </row>
        <row r="15">
          <cell r="A15" t="str">
            <v>SEAT</v>
          </cell>
          <cell r="F15">
            <v>8.9962121212121211</v>
          </cell>
        </row>
        <row r="16">
          <cell r="A16" t="str">
            <v>HYUNDAI</v>
          </cell>
          <cell r="F16">
            <v>9.8676748582230616</v>
          </cell>
        </row>
        <row r="17">
          <cell r="A17" t="str">
            <v>KIA</v>
          </cell>
          <cell r="F17">
            <v>9.8818031885651454</v>
          </cell>
        </row>
        <row r="18">
          <cell r="A18" t="str">
            <v>VOLKSWAGEN</v>
          </cell>
          <cell r="F18">
            <v>10.389074271560769</v>
          </cell>
        </row>
        <row r="19">
          <cell r="A19" t="str">
            <v>PEUGEOT</v>
          </cell>
          <cell r="F19">
            <v>10.658956236167629</v>
          </cell>
        </row>
        <row r="20">
          <cell r="A20" t="str">
            <v>OPEL</v>
          </cell>
          <cell r="F20">
            <v>10.928413037111417</v>
          </cell>
        </row>
        <row r="21">
          <cell r="A21" t="str">
            <v>CITROEN</v>
          </cell>
          <cell r="F21">
            <v>12.138562839965646</v>
          </cell>
        </row>
        <row r="22">
          <cell r="A22" t="str">
            <v>RENAULT</v>
          </cell>
          <cell r="F22">
            <v>12.174728451980933</v>
          </cell>
        </row>
        <row r="23">
          <cell r="A23" t="str">
            <v>DACIA</v>
          </cell>
          <cell r="F23">
            <v>12.578419071518192</v>
          </cell>
        </row>
        <row r="24">
          <cell r="A24" t="str">
            <v>FORD</v>
          </cell>
          <cell r="F24">
            <v>14.065209850849808</v>
          </cell>
        </row>
        <row r="25">
          <cell r="A25" t="str">
            <v>SMART</v>
          </cell>
          <cell r="F25">
            <v>15.441448097524935</v>
          </cell>
        </row>
        <row r="26">
          <cell r="A26" t="str">
            <v>FIAT</v>
          </cell>
          <cell r="F26">
            <v>17.468719923002887</v>
          </cell>
        </row>
        <row r="27">
          <cell r="A27" t="str">
            <v>CHEVROLET</v>
          </cell>
          <cell r="F27">
            <v>20.383306466057675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odišnji izvještaj - 100 - mark"/>
    </sheetNames>
    <sheetDataSet>
      <sheetData sheetId="0">
        <row r="2">
          <cell r="B2" t="str">
            <v>AUDI</v>
          </cell>
          <cell r="C2">
            <v>7834</v>
          </cell>
          <cell r="D2">
            <v>7549</v>
          </cell>
          <cell r="E2">
            <v>285</v>
          </cell>
          <cell r="F2">
            <v>6.0294868521827931</v>
          </cell>
          <cell r="G2">
            <v>3.6379882563186112</v>
          </cell>
        </row>
        <row r="3">
          <cell r="B3" t="str">
            <v>BMW</v>
          </cell>
          <cell r="C3">
            <v>7569</v>
          </cell>
          <cell r="D3">
            <v>7243</v>
          </cell>
          <cell r="E3">
            <v>326</v>
          </cell>
          <cell r="F3">
            <v>6.2083498480644739</v>
          </cell>
          <cell r="G3">
            <v>4.3070418813581712</v>
          </cell>
        </row>
        <row r="4">
          <cell r="B4" t="str">
            <v>MERCEDES</v>
          </cell>
          <cell r="C4">
            <v>7720</v>
          </cell>
          <cell r="D4">
            <v>7317</v>
          </cell>
          <cell r="E4">
            <v>403</v>
          </cell>
          <cell r="F4">
            <v>8.1371761658031083</v>
          </cell>
          <cell r="G4">
            <v>5.2202072538860103</v>
          </cell>
        </row>
        <row r="5">
          <cell r="B5" t="str">
            <v>MAZDA</v>
          </cell>
          <cell r="C5">
            <v>6508</v>
          </cell>
          <cell r="D5">
            <v>6125</v>
          </cell>
          <cell r="E5">
            <v>383</v>
          </cell>
          <cell r="F5">
            <v>8.6668715427166561</v>
          </cell>
          <cell r="G5">
            <v>5.8850645359557463</v>
          </cell>
        </row>
        <row r="6">
          <cell r="B6" t="str">
            <v>HONDA</v>
          </cell>
          <cell r="C6">
            <v>2222</v>
          </cell>
          <cell r="D6">
            <v>2080</v>
          </cell>
          <cell r="E6">
            <v>142</v>
          </cell>
          <cell r="F6">
            <v>9.4864986498649859</v>
          </cell>
          <cell r="G6">
            <v>6.3906390639063906</v>
          </cell>
        </row>
        <row r="7">
          <cell r="B7" t="str">
            <v>ŠKODA</v>
          </cell>
          <cell r="C7">
            <v>13391</v>
          </cell>
          <cell r="D7">
            <v>12356</v>
          </cell>
          <cell r="E7">
            <v>1035</v>
          </cell>
          <cell r="F7">
            <v>7.9952206705996565</v>
          </cell>
          <cell r="G7">
            <v>7.7290717646180269</v>
          </cell>
        </row>
        <row r="8">
          <cell r="B8" t="str">
            <v>TOYOTA</v>
          </cell>
          <cell r="C8">
            <v>8574</v>
          </cell>
          <cell r="D8">
            <v>7871</v>
          </cell>
          <cell r="E8">
            <v>703</v>
          </cell>
          <cell r="F8">
            <v>9.3905994868206211</v>
          </cell>
          <cell r="G8">
            <v>8.1992069045952878</v>
          </cell>
        </row>
        <row r="9">
          <cell r="B9" t="str">
            <v>NISSAN</v>
          </cell>
          <cell r="C9">
            <v>6133</v>
          </cell>
          <cell r="D9">
            <v>5624</v>
          </cell>
          <cell r="E9">
            <v>509</v>
          </cell>
          <cell r="F9">
            <v>8.2709929887493878</v>
          </cell>
          <cell r="G9">
            <v>8.2993640958747754</v>
          </cell>
        </row>
        <row r="10">
          <cell r="B10" t="str">
            <v>SUZUKI</v>
          </cell>
          <cell r="C10">
            <v>9262</v>
          </cell>
          <cell r="D10">
            <v>8482</v>
          </cell>
          <cell r="E10">
            <v>780</v>
          </cell>
          <cell r="F10">
            <v>8.6742604189160009</v>
          </cell>
          <cell r="G10">
            <v>8.4215072338587778</v>
          </cell>
        </row>
        <row r="11">
          <cell r="B11" t="str">
            <v>SEAT</v>
          </cell>
          <cell r="C11">
            <v>3168</v>
          </cell>
          <cell r="D11">
            <v>2883</v>
          </cell>
          <cell r="E11">
            <v>285</v>
          </cell>
          <cell r="F11">
            <v>9.7370580808080813</v>
          </cell>
          <cell r="G11">
            <v>8.9962121212121211</v>
          </cell>
        </row>
        <row r="12">
          <cell r="B12" t="str">
            <v>HYUNDAI</v>
          </cell>
          <cell r="C12">
            <v>10580</v>
          </cell>
          <cell r="D12">
            <v>9536</v>
          </cell>
          <cell r="E12">
            <v>1044</v>
          </cell>
          <cell r="F12">
            <v>9.3863894139886579</v>
          </cell>
          <cell r="G12">
            <v>9.8676748582230616</v>
          </cell>
        </row>
        <row r="13">
          <cell r="B13" t="str">
            <v>KIA</v>
          </cell>
          <cell r="C13">
            <v>7276</v>
          </cell>
          <cell r="D13">
            <v>6557</v>
          </cell>
          <cell r="E13">
            <v>719</v>
          </cell>
          <cell r="F13">
            <v>8.7449147883452447</v>
          </cell>
          <cell r="G13">
            <v>9.8818031885651454</v>
          </cell>
        </row>
        <row r="14">
          <cell r="B14" t="str">
            <v>VOLKSWAGEN</v>
          </cell>
          <cell r="C14">
            <v>29069</v>
          </cell>
          <cell r="D14">
            <v>26049</v>
          </cell>
          <cell r="E14">
            <v>3020</v>
          </cell>
          <cell r="F14">
            <v>10.143142178953525</v>
          </cell>
          <cell r="G14">
            <v>10.389074271560769</v>
          </cell>
        </row>
        <row r="15">
          <cell r="B15" t="str">
            <v>PEUGEOT</v>
          </cell>
          <cell r="C15">
            <v>14007</v>
          </cell>
          <cell r="D15">
            <v>12514</v>
          </cell>
          <cell r="E15">
            <v>1493</v>
          </cell>
          <cell r="F15">
            <v>9.9571642750053542</v>
          </cell>
          <cell r="G15">
            <v>10.658956236167629</v>
          </cell>
        </row>
        <row r="16">
          <cell r="B16" t="str">
            <v>OPEL</v>
          </cell>
          <cell r="C16">
            <v>23901</v>
          </cell>
          <cell r="D16">
            <v>21289</v>
          </cell>
          <cell r="E16">
            <v>2612</v>
          </cell>
          <cell r="F16">
            <v>10.927492573532488</v>
          </cell>
          <cell r="G16">
            <v>10.928413037111417</v>
          </cell>
        </row>
        <row r="17">
          <cell r="B17" t="str">
            <v>CITROEN</v>
          </cell>
          <cell r="C17">
            <v>10479</v>
          </cell>
          <cell r="D17">
            <v>9207</v>
          </cell>
          <cell r="E17">
            <v>1272</v>
          </cell>
          <cell r="F17">
            <v>11.015077774596813</v>
          </cell>
          <cell r="G17">
            <v>12.138562839965646</v>
          </cell>
        </row>
        <row r="18">
          <cell r="B18" t="str">
            <v>RENAULT</v>
          </cell>
          <cell r="C18">
            <v>25594</v>
          </cell>
          <cell r="D18">
            <v>22478</v>
          </cell>
          <cell r="E18">
            <v>3116</v>
          </cell>
          <cell r="F18">
            <v>10.193951707431429</v>
          </cell>
          <cell r="G18">
            <v>12.174728451980933</v>
          </cell>
        </row>
        <row r="19">
          <cell r="B19" t="str">
            <v>DACIA</v>
          </cell>
          <cell r="C19">
            <v>6376</v>
          </cell>
          <cell r="D19">
            <v>5574</v>
          </cell>
          <cell r="E19">
            <v>802</v>
          </cell>
          <cell r="F19">
            <v>7.4044855708908406</v>
          </cell>
          <cell r="G19">
            <v>12.578419071518192</v>
          </cell>
        </row>
        <row r="20">
          <cell r="B20" t="str">
            <v>FORD</v>
          </cell>
          <cell r="C20">
            <v>11532</v>
          </cell>
          <cell r="D20">
            <v>9910</v>
          </cell>
          <cell r="E20">
            <v>1622</v>
          </cell>
          <cell r="F20">
            <v>12.217481789802289</v>
          </cell>
          <cell r="G20">
            <v>14.065209850849808</v>
          </cell>
        </row>
        <row r="21">
          <cell r="B21" t="str">
            <v>SMART</v>
          </cell>
          <cell r="C21">
            <v>2707</v>
          </cell>
          <cell r="D21">
            <v>2289</v>
          </cell>
          <cell r="E21">
            <v>418</v>
          </cell>
          <cell r="F21">
            <v>9.8123383819726637</v>
          </cell>
          <cell r="G21">
            <v>15.441448097524935</v>
          </cell>
        </row>
        <row r="22">
          <cell r="B22" t="str">
            <v>FIAT</v>
          </cell>
          <cell r="C22">
            <v>8312</v>
          </cell>
          <cell r="D22">
            <v>6860</v>
          </cell>
          <cell r="E22">
            <v>1452</v>
          </cell>
          <cell r="F22">
            <v>14.78910009624639</v>
          </cell>
          <cell r="G22">
            <v>17.468719923002887</v>
          </cell>
        </row>
        <row r="23">
          <cell r="B23" t="str">
            <v>CHEVROLET</v>
          </cell>
          <cell r="C23">
            <v>5583</v>
          </cell>
          <cell r="D23">
            <v>4445</v>
          </cell>
          <cell r="E23">
            <v>1138</v>
          </cell>
          <cell r="F23">
            <v>13.227834497581945</v>
          </cell>
          <cell r="G23">
            <v>20.383306466057675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F641CA-EC01-497F-A087-EC4D3F3EA86F}">
  <dimension ref="A5:N116"/>
  <sheetViews>
    <sheetView tabSelected="1" view="pageBreakPreview" zoomScale="115" zoomScaleNormal="100" zoomScaleSheetLayoutView="115" workbookViewId="0">
      <selection activeCell="F32" sqref="F32"/>
    </sheetView>
  </sheetViews>
  <sheetFormatPr defaultRowHeight="13.5" x14ac:dyDescent="0.25"/>
  <cols>
    <col min="1" max="1" width="15.85546875" style="3" bestFit="1" customWidth="1"/>
    <col min="2" max="3" width="7.7109375" style="3" bestFit="1" customWidth="1"/>
    <col min="4" max="4" width="9.28515625" style="3" bestFit="1" customWidth="1"/>
    <col min="5" max="5" width="12.85546875" style="19" bestFit="1" customWidth="1"/>
    <col min="6" max="6" width="11.5703125" style="19" bestFit="1" customWidth="1"/>
    <col min="7" max="16384" width="9.140625" style="3"/>
  </cols>
  <sheetData>
    <row r="5" spans="1:9" x14ac:dyDescent="0.25">
      <c r="A5" s="1" t="s">
        <v>0</v>
      </c>
      <c r="B5" s="1" t="s">
        <v>1</v>
      </c>
      <c r="C5" s="1" t="s">
        <v>2</v>
      </c>
      <c r="D5" s="1" t="s">
        <v>3</v>
      </c>
      <c r="E5" s="2" t="s">
        <v>4</v>
      </c>
      <c r="F5" s="2" t="s">
        <v>5</v>
      </c>
      <c r="I5" s="3" t="s">
        <v>6</v>
      </c>
    </row>
    <row r="6" spans="1:9" x14ac:dyDescent="0.25">
      <c r="A6" s="4" t="str">
        <f>'[2]Godišnji izvještaj - 100 - mark'!B2</f>
        <v>AUDI</v>
      </c>
      <c r="B6" s="5">
        <f>'[2]Godišnji izvještaj - 100 - mark'!C2</f>
        <v>7834</v>
      </c>
      <c r="C6" s="5">
        <f>'[2]Godišnji izvještaj - 100 - mark'!D2</f>
        <v>7549</v>
      </c>
      <c r="D6" s="5">
        <f>'[2]Godišnji izvještaj - 100 - mark'!E2</f>
        <v>285</v>
      </c>
      <c r="E6" s="6">
        <f>'[2]Godišnji izvještaj - 100 - mark'!F2</f>
        <v>6.0294868521827931</v>
      </c>
      <c r="F6" s="7">
        <f>'[2]Godišnji izvještaj - 100 - mark'!G2</f>
        <v>3.6379882563186112</v>
      </c>
    </row>
    <row r="7" spans="1:9" x14ac:dyDescent="0.25">
      <c r="A7" s="4" t="str">
        <f>'[2]Godišnji izvještaj - 100 - mark'!B3</f>
        <v>BMW</v>
      </c>
      <c r="B7" s="5">
        <f>'[2]Godišnji izvještaj - 100 - mark'!C3</f>
        <v>7569</v>
      </c>
      <c r="C7" s="5">
        <f>'[2]Godišnji izvještaj - 100 - mark'!D3</f>
        <v>7243</v>
      </c>
      <c r="D7" s="5">
        <f>'[2]Godišnji izvještaj - 100 - mark'!E3</f>
        <v>326</v>
      </c>
      <c r="E7" s="6">
        <f>'[2]Godišnji izvještaj - 100 - mark'!F3</f>
        <v>6.2083498480644739</v>
      </c>
      <c r="F7" s="7">
        <f>'[2]Godišnji izvještaj - 100 - mark'!G3</f>
        <v>4.3070418813581712</v>
      </c>
    </row>
    <row r="8" spans="1:9" x14ac:dyDescent="0.25">
      <c r="A8" s="4" t="str">
        <f>'[2]Godišnji izvještaj - 100 - mark'!B4</f>
        <v>MERCEDES</v>
      </c>
      <c r="B8" s="5">
        <f>'[2]Godišnji izvještaj - 100 - mark'!C4</f>
        <v>7720</v>
      </c>
      <c r="C8" s="5">
        <f>'[2]Godišnji izvještaj - 100 - mark'!D4</f>
        <v>7317</v>
      </c>
      <c r="D8" s="5">
        <f>'[2]Godišnji izvještaj - 100 - mark'!E4</f>
        <v>403</v>
      </c>
      <c r="E8" s="6">
        <f>'[2]Godišnji izvještaj - 100 - mark'!F4</f>
        <v>8.1371761658031083</v>
      </c>
      <c r="F8" s="7">
        <f>'[2]Godišnji izvještaj - 100 - mark'!G4</f>
        <v>5.2202072538860103</v>
      </c>
    </row>
    <row r="9" spans="1:9" x14ac:dyDescent="0.25">
      <c r="A9" s="4" t="str">
        <f>'[2]Godišnji izvještaj - 100 - mark'!B5</f>
        <v>MAZDA</v>
      </c>
      <c r="B9" s="5">
        <f>'[2]Godišnji izvještaj - 100 - mark'!C5</f>
        <v>6508</v>
      </c>
      <c r="C9" s="5">
        <f>'[2]Godišnji izvještaj - 100 - mark'!D5</f>
        <v>6125</v>
      </c>
      <c r="D9" s="5">
        <f>'[2]Godišnji izvještaj - 100 - mark'!E5</f>
        <v>383</v>
      </c>
      <c r="E9" s="6">
        <f>'[2]Godišnji izvještaj - 100 - mark'!F5</f>
        <v>8.6668715427166561</v>
      </c>
      <c r="F9" s="7">
        <f>'[2]Godišnji izvještaj - 100 - mark'!G5</f>
        <v>5.8850645359557463</v>
      </c>
    </row>
    <row r="10" spans="1:9" x14ac:dyDescent="0.25">
      <c r="A10" s="4" t="str">
        <f>'[2]Godišnji izvještaj - 100 - mark'!B6</f>
        <v>HONDA</v>
      </c>
      <c r="B10" s="5">
        <f>'[2]Godišnji izvještaj - 100 - mark'!C6</f>
        <v>2222</v>
      </c>
      <c r="C10" s="5">
        <f>'[2]Godišnji izvještaj - 100 - mark'!D6</f>
        <v>2080</v>
      </c>
      <c r="D10" s="5">
        <f>'[2]Godišnji izvještaj - 100 - mark'!E6</f>
        <v>142</v>
      </c>
      <c r="E10" s="6">
        <f>'[2]Godišnji izvještaj - 100 - mark'!F6</f>
        <v>9.4864986498649859</v>
      </c>
      <c r="F10" s="7">
        <f>'[2]Godišnji izvještaj - 100 - mark'!G6</f>
        <v>6.3906390639063906</v>
      </c>
    </row>
    <row r="11" spans="1:9" x14ac:dyDescent="0.25">
      <c r="A11" s="4" t="str">
        <f>'[2]Godišnji izvještaj - 100 - mark'!B7</f>
        <v>ŠKODA</v>
      </c>
      <c r="B11" s="5">
        <f>'[2]Godišnji izvještaj - 100 - mark'!C7</f>
        <v>13391</v>
      </c>
      <c r="C11" s="5">
        <f>'[2]Godišnji izvještaj - 100 - mark'!D7</f>
        <v>12356</v>
      </c>
      <c r="D11" s="5">
        <f>'[2]Godišnji izvještaj - 100 - mark'!E7</f>
        <v>1035</v>
      </c>
      <c r="E11" s="6">
        <f>'[2]Godišnji izvještaj - 100 - mark'!F7</f>
        <v>7.9952206705996565</v>
      </c>
      <c r="F11" s="7">
        <f>'[2]Godišnji izvještaj - 100 - mark'!G7</f>
        <v>7.7290717646180269</v>
      </c>
    </row>
    <row r="12" spans="1:9" x14ac:dyDescent="0.25">
      <c r="A12" s="4" t="str">
        <f>'[2]Godišnji izvještaj - 100 - mark'!B8</f>
        <v>TOYOTA</v>
      </c>
      <c r="B12" s="5">
        <f>'[2]Godišnji izvještaj - 100 - mark'!C8</f>
        <v>8574</v>
      </c>
      <c r="C12" s="5">
        <f>'[2]Godišnji izvještaj - 100 - mark'!D8</f>
        <v>7871</v>
      </c>
      <c r="D12" s="5">
        <f>'[2]Godišnji izvještaj - 100 - mark'!E8</f>
        <v>703</v>
      </c>
      <c r="E12" s="6">
        <f>'[2]Godišnji izvještaj - 100 - mark'!F8</f>
        <v>9.3905994868206211</v>
      </c>
      <c r="F12" s="7">
        <f>'[2]Godišnji izvještaj - 100 - mark'!G8</f>
        <v>8.1992069045952878</v>
      </c>
    </row>
    <row r="13" spans="1:9" x14ac:dyDescent="0.25">
      <c r="A13" s="4" t="str">
        <f>'[2]Godišnji izvještaj - 100 - mark'!B9</f>
        <v>NISSAN</v>
      </c>
      <c r="B13" s="5">
        <f>'[2]Godišnji izvještaj - 100 - mark'!C9</f>
        <v>6133</v>
      </c>
      <c r="C13" s="5">
        <f>'[2]Godišnji izvještaj - 100 - mark'!D9</f>
        <v>5624</v>
      </c>
      <c r="D13" s="5">
        <f>'[2]Godišnji izvještaj - 100 - mark'!E9</f>
        <v>509</v>
      </c>
      <c r="E13" s="6">
        <f>'[2]Godišnji izvještaj - 100 - mark'!F9</f>
        <v>8.2709929887493878</v>
      </c>
      <c r="F13" s="7">
        <f>'[2]Godišnji izvještaj - 100 - mark'!G9</f>
        <v>8.2993640958747754</v>
      </c>
    </row>
    <row r="14" spans="1:9" x14ac:dyDescent="0.25">
      <c r="A14" s="4" t="str">
        <f>'[2]Godišnji izvještaj - 100 - mark'!B10</f>
        <v>SUZUKI</v>
      </c>
      <c r="B14" s="5">
        <f>'[2]Godišnji izvještaj - 100 - mark'!C10</f>
        <v>9262</v>
      </c>
      <c r="C14" s="5">
        <f>'[2]Godišnji izvještaj - 100 - mark'!D10</f>
        <v>8482</v>
      </c>
      <c r="D14" s="5">
        <f>'[2]Godišnji izvještaj - 100 - mark'!E10</f>
        <v>780</v>
      </c>
      <c r="E14" s="6">
        <f>'[2]Godišnji izvještaj - 100 - mark'!F10</f>
        <v>8.6742604189160009</v>
      </c>
      <c r="F14" s="7">
        <f>'[2]Godišnji izvještaj - 100 - mark'!G10</f>
        <v>8.4215072338587778</v>
      </c>
    </row>
    <row r="15" spans="1:9" x14ac:dyDescent="0.25">
      <c r="A15" s="4" t="str">
        <f>'[2]Godišnji izvještaj - 100 - mark'!B11</f>
        <v>SEAT</v>
      </c>
      <c r="B15" s="5">
        <f>'[2]Godišnji izvještaj - 100 - mark'!C11</f>
        <v>3168</v>
      </c>
      <c r="C15" s="5">
        <f>'[2]Godišnji izvještaj - 100 - mark'!D11</f>
        <v>2883</v>
      </c>
      <c r="D15" s="5">
        <f>'[2]Godišnji izvještaj - 100 - mark'!E11</f>
        <v>285</v>
      </c>
      <c r="E15" s="6">
        <f>'[2]Godišnji izvještaj - 100 - mark'!F11</f>
        <v>9.7370580808080813</v>
      </c>
      <c r="F15" s="7">
        <f>'[2]Godišnji izvještaj - 100 - mark'!G11</f>
        <v>8.9962121212121211</v>
      </c>
    </row>
    <row r="16" spans="1:9" x14ac:dyDescent="0.25">
      <c r="A16" s="4" t="str">
        <f>'[2]Godišnji izvještaj - 100 - mark'!B12</f>
        <v>HYUNDAI</v>
      </c>
      <c r="B16" s="5">
        <f>'[2]Godišnji izvještaj - 100 - mark'!C12</f>
        <v>10580</v>
      </c>
      <c r="C16" s="5">
        <f>'[2]Godišnji izvještaj - 100 - mark'!D12</f>
        <v>9536</v>
      </c>
      <c r="D16" s="5">
        <f>'[2]Godišnji izvještaj - 100 - mark'!E12</f>
        <v>1044</v>
      </c>
      <c r="E16" s="6">
        <f>'[2]Godišnji izvještaj - 100 - mark'!F12</f>
        <v>9.3863894139886579</v>
      </c>
      <c r="F16" s="7">
        <f>'[2]Godišnji izvještaj - 100 - mark'!G12</f>
        <v>9.8676748582230616</v>
      </c>
    </row>
    <row r="17" spans="1:6" x14ac:dyDescent="0.25">
      <c r="A17" s="4" t="str">
        <f>'[2]Godišnji izvještaj - 100 - mark'!B13</f>
        <v>KIA</v>
      </c>
      <c r="B17" s="5">
        <f>'[2]Godišnji izvještaj - 100 - mark'!C13</f>
        <v>7276</v>
      </c>
      <c r="C17" s="5">
        <f>'[2]Godišnji izvještaj - 100 - mark'!D13</f>
        <v>6557</v>
      </c>
      <c r="D17" s="5">
        <f>'[2]Godišnji izvještaj - 100 - mark'!E13</f>
        <v>719</v>
      </c>
      <c r="E17" s="6">
        <f>'[2]Godišnji izvještaj - 100 - mark'!F13</f>
        <v>8.7449147883452447</v>
      </c>
      <c r="F17" s="7">
        <f>'[2]Godišnji izvještaj - 100 - mark'!G13</f>
        <v>9.8818031885651454</v>
      </c>
    </row>
    <row r="18" spans="1:6" x14ac:dyDescent="0.25">
      <c r="A18" s="4" t="str">
        <f>'[2]Godišnji izvještaj - 100 - mark'!B14</f>
        <v>VOLKSWAGEN</v>
      </c>
      <c r="B18" s="5">
        <f>'[2]Godišnji izvještaj - 100 - mark'!C14</f>
        <v>29069</v>
      </c>
      <c r="C18" s="5">
        <f>'[2]Godišnji izvještaj - 100 - mark'!D14</f>
        <v>26049</v>
      </c>
      <c r="D18" s="5">
        <f>'[2]Godišnji izvještaj - 100 - mark'!E14</f>
        <v>3020</v>
      </c>
      <c r="E18" s="6">
        <f>'[2]Godišnji izvještaj - 100 - mark'!F14</f>
        <v>10.143142178953525</v>
      </c>
      <c r="F18" s="7">
        <f>'[2]Godišnji izvještaj - 100 - mark'!G14</f>
        <v>10.389074271560769</v>
      </c>
    </row>
    <row r="19" spans="1:6" x14ac:dyDescent="0.25">
      <c r="A19" s="4" t="str">
        <f>'[2]Godišnji izvještaj - 100 - mark'!B15</f>
        <v>PEUGEOT</v>
      </c>
      <c r="B19" s="5">
        <f>'[2]Godišnji izvještaj - 100 - mark'!C15</f>
        <v>14007</v>
      </c>
      <c r="C19" s="5">
        <f>'[2]Godišnji izvještaj - 100 - mark'!D15</f>
        <v>12514</v>
      </c>
      <c r="D19" s="5">
        <f>'[2]Godišnji izvještaj - 100 - mark'!E15</f>
        <v>1493</v>
      </c>
      <c r="E19" s="6">
        <f>'[2]Godišnji izvještaj - 100 - mark'!F15</f>
        <v>9.9571642750053542</v>
      </c>
      <c r="F19" s="7">
        <f>'[2]Godišnji izvještaj - 100 - mark'!G15</f>
        <v>10.658956236167629</v>
      </c>
    </row>
    <row r="20" spans="1:6" x14ac:dyDescent="0.25">
      <c r="A20" s="4" t="str">
        <f>'[2]Godišnji izvještaj - 100 - mark'!B16</f>
        <v>OPEL</v>
      </c>
      <c r="B20" s="5">
        <f>'[2]Godišnji izvještaj - 100 - mark'!C16</f>
        <v>23901</v>
      </c>
      <c r="C20" s="5">
        <f>'[2]Godišnji izvještaj - 100 - mark'!D16</f>
        <v>21289</v>
      </c>
      <c r="D20" s="5">
        <f>'[2]Godišnji izvještaj - 100 - mark'!E16</f>
        <v>2612</v>
      </c>
      <c r="E20" s="6">
        <f>'[2]Godišnji izvještaj - 100 - mark'!F16</f>
        <v>10.927492573532488</v>
      </c>
      <c r="F20" s="7">
        <f>'[2]Godišnji izvještaj - 100 - mark'!G16</f>
        <v>10.928413037111417</v>
      </c>
    </row>
    <row r="21" spans="1:6" x14ac:dyDescent="0.25">
      <c r="A21" s="4" t="str">
        <f>'[2]Godišnji izvještaj - 100 - mark'!B17</f>
        <v>CITROEN</v>
      </c>
      <c r="B21" s="5">
        <f>'[2]Godišnji izvještaj - 100 - mark'!C17</f>
        <v>10479</v>
      </c>
      <c r="C21" s="5">
        <f>'[2]Godišnji izvještaj - 100 - mark'!D17</f>
        <v>9207</v>
      </c>
      <c r="D21" s="5">
        <f>'[2]Godišnji izvještaj - 100 - mark'!E17</f>
        <v>1272</v>
      </c>
      <c r="E21" s="6">
        <f>'[2]Godišnji izvještaj - 100 - mark'!F17</f>
        <v>11.015077774596813</v>
      </c>
      <c r="F21" s="7">
        <f>'[2]Godišnji izvještaj - 100 - mark'!G17</f>
        <v>12.138562839965646</v>
      </c>
    </row>
    <row r="22" spans="1:6" x14ac:dyDescent="0.25">
      <c r="A22" s="4" t="str">
        <f>'[2]Godišnji izvještaj - 100 - mark'!B18</f>
        <v>RENAULT</v>
      </c>
      <c r="B22" s="5">
        <f>'[2]Godišnji izvještaj - 100 - mark'!C18</f>
        <v>25594</v>
      </c>
      <c r="C22" s="5">
        <f>'[2]Godišnji izvještaj - 100 - mark'!D18</f>
        <v>22478</v>
      </c>
      <c r="D22" s="5">
        <f>'[2]Godišnji izvještaj - 100 - mark'!E18</f>
        <v>3116</v>
      </c>
      <c r="E22" s="6">
        <f>'[2]Godišnji izvještaj - 100 - mark'!F18</f>
        <v>10.193951707431429</v>
      </c>
      <c r="F22" s="7">
        <f>'[2]Godišnji izvještaj - 100 - mark'!G18</f>
        <v>12.174728451980933</v>
      </c>
    </row>
    <row r="23" spans="1:6" x14ac:dyDescent="0.25">
      <c r="A23" s="4" t="str">
        <f>'[2]Godišnji izvještaj - 100 - mark'!B19</f>
        <v>DACIA</v>
      </c>
      <c r="B23" s="5">
        <f>'[2]Godišnji izvještaj - 100 - mark'!C19</f>
        <v>6376</v>
      </c>
      <c r="C23" s="5">
        <f>'[2]Godišnji izvještaj - 100 - mark'!D19</f>
        <v>5574</v>
      </c>
      <c r="D23" s="5">
        <f>'[2]Godišnji izvještaj - 100 - mark'!E19</f>
        <v>802</v>
      </c>
      <c r="E23" s="6">
        <f>'[2]Godišnji izvještaj - 100 - mark'!F19</f>
        <v>7.4044855708908406</v>
      </c>
      <c r="F23" s="7">
        <f>'[2]Godišnji izvještaj - 100 - mark'!G19</f>
        <v>12.578419071518192</v>
      </c>
    </row>
    <row r="24" spans="1:6" x14ac:dyDescent="0.25">
      <c r="A24" s="4" t="str">
        <f>'[2]Godišnji izvještaj - 100 - mark'!B20</f>
        <v>FORD</v>
      </c>
      <c r="B24" s="5">
        <f>'[2]Godišnji izvještaj - 100 - mark'!C20</f>
        <v>11532</v>
      </c>
      <c r="C24" s="5">
        <f>'[2]Godišnji izvještaj - 100 - mark'!D20</f>
        <v>9910</v>
      </c>
      <c r="D24" s="5">
        <f>'[2]Godišnji izvještaj - 100 - mark'!E20</f>
        <v>1622</v>
      </c>
      <c r="E24" s="6">
        <f>'[2]Godišnji izvještaj - 100 - mark'!F20</f>
        <v>12.217481789802289</v>
      </c>
      <c r="F24" s="7">
        <f>'[2]Godišnji izvještaj - 100 - mark'!G20</f>
        <v>14.065209850849808</v>
      </c>
    </row>
    <row r="25" spans="1:6" x14ac:dyDescent="0.25">
      <c r="A25" s="4" t="str">
        <f>'[2]Godišnji izvještaj - 100 - mark'!B21</f>
        <v>SMART</v>
      </c>
      <c r="B25" s="5">
        <f>'[2]Godišnji izvještaj - 100 - mark'!C21</f>
        <v>2707</v>
      </c>
      <c r="C25" s="5">
        <f>'[2]Godišnji izvještaj - 100 - mark'!D21</f>
        <v>2289</v>
      </c>
      <c r="D25" s="5">
        <f>'[2]Godišnji izvještaj - 100 - mark'!E21</f>
        <v>418</v>
      </c>
      <c r="E25" s="6">
        <f>'[2]Godišnji izvještaj - 100 - mark'!F21</f>
        <v>9.8123383819726637</v>
      </c>
      <c r="F25" s="7">
        <f>'[2]Godišnji izvještaj - 100 - mark'!G21</f>
        <v>15.441448097524935</v>
      </c>
    </row>
    <row r="26" spans="1:6" x14ac:dyDescent="0.25">
      <c r="A26" s="4" t="str">
        <f>'[2]Godišnji izvještaj - 100 - mark'!B22</f>
        <v>FIAT</v>
      </c>
      <c r="B26" s="5">
        <f>'[2]Godišnji izvještaj - 100 - mark'!C22</f>
        <v>8312</v>
      </c>
      <c r="C26" s="5">
        <f>'[2]Godišnji izvještaj - 100 - mark'!D22</f>
        <v>6860</v>
      </c>
      <c r="D26" s="5">
        <f>'[2]Godišnji izvještaj - 100 - mark'!E22</f>
        <v>1452</v>
      </c>
      <c r="E26" s="6">
        <f>'[2]Godišnji izvještaj - 100 - mark'!F22</f>
        <v>14.78910009624639</v>
      </c>
      <c r="F26" s="7">
        <f>'[2]Godišnji izvještaj - 100 - mark'!G22</f>
        <v>17.468719923002887</v>
      </c>
    </row>
    <row r="27" spans="1:6" x14ac:dyDescent="0.25">
      <c r="A27" s="8" t="str">
        <f>'[2]Godišnji izvještaj - 100 - mark'!B23</f>
        <v>CHEVROLET</v>
      </c>
      <c r="B27" s="9">
        <f>'[2]Godišnji izvještaj - 100 - mark'!C23</f>
        <v>5583</v>
      </c>
      <c r="C27" s="9">
        <f>'[2]Godišnji izvještaj - 100 - mark'!D23</f>
        <v>4445</v>
      </c>
      <c r="D27" s="9">
        <f>'[2]Godišnji izvještaj - 100 - mark'!E23</f>
        <v>1138</v>
      </c>
      <c r="E27" s="10">
        <f>'[2]Godišnji izvještaj - 100 - mark'!F23</f>
        <v>13.227834497581945</v>
      </c>
      <c r="F27" s="11">
        <f>'[2]Godišnji izvještaj - 100 - mark'!G23</f>
        <v>20.383306466057675</v>
      </c>
    </row>
    <row r="28" spans="1:6" x14ac:dyDescent="0.25">
      <c r="A28" s="12"/>
      <c r="B28" s="13"/>
      <c r="C28" s="13"/>
      <c r="D28" s="13"/>
      <c r="E28" s="14"/>
      <c r="F28" s="15"/>
    </row>
    <row r="29" spans="1:6" x14ac:dyDescent="0.25">
      <c r="A29" s="16"/>
      <c r="B29" s="17"/>
      <c r="C29" s="17"/>
      <c r="D29" s="17"/>
      <c r="E29" s="18"/>
    </row>
    <row r="30" spans="1:6" x14ac:dyDescent="0.25">
      <c r="A30" s="20"/>
      <c r="C30" s="21"/>
      <c r="D30" s="21"/>
      <c r="E30" s="22"/>
    </row>
    <row r="31" spans="1:6" x14ac:dyDescent="0.25">
      <c r="A31" s="20"/>
      <c r="B31" s="21"/>
      <c r="C31" s="21"/>
      <c r="D31" s="21"/>
      <c r="E31" s="22"/>
    </row>
    <row r="32" spans="1:6" x14ac:dyDescent="0.25">
      <c r="A32" s="20"/>
      <c r="B32" s="21"/>
      <c r="C32" s="21"/>
      <c r="D32" s="21"/>
      <c r="E32" s="22"/>
    </row>
    <row r="33" spans="1:14" x14ac:dyDescent="0.25">
      <c r="A33" s="20"/>
      <c r="B33" s="21"/>
      <c r="C33" s="21"/>
      <c r="D33" s="21"/>
      <c r="E33" s="22"/>
    </row>
    <row r="34" spans="1:14" x14ac:dyDescent="0.25">
      <c r="A34" s="20"/>
      <c r="B34" s="21"/>
      <c r="C34" s="21"/>
      <c r="D34" s="21"/>
      <c r="E34" s="22"/>
    </row>
    <row r="35" spans="1:14" x14ac:dyDescent="0.25">
      <c r="A35" s="20"/>
      <c r="B35" s="21"/>
      <c r="C35" s="21"/>
      <c r="D35" s="21"/>
      <c r="E35" s="22"/>
    </row>
    <row r="36" spans="1:14" x14ac:dyDescent="0.25">
      <c r="A36" s="20"/>
      <c r="B36" s="21"/>
      <c r="C36" s="21"/>
      <c r="D36" s="21"/>
      <c r="E36" s="22"/>
    </row>
    <row r="37" spans="1:14" x14ac:dyDescent="0.25">
      <c r="A37" s="20"/>
      <c r="B37" s="21"/>
      <c r="C37" s="21"/>
      <c r="D37" s="21"/>
      <c r="E37" s="22"/>
    </row>
    <row r="38" spans="1:14" x14ac:dyDescent="0.25">
      <c r="A38" s="20"/>
      <c r="B38" s="21"/>
      <c r="C38" s="21"/>
      <c r="D38" s="21"/>
      <c r="E38" s="22"/>
    </row>
    <row r="39" spans="1:14" x14ac:dyDescent="0.25">
      <c r="A39" s="20"/>
      <c r="B39" s="21"/>
      <c r="C39" s="21"/>
      <c r="D39" s="21"/>
      <c r="E39" s="22"/>
    </row>
    <row r="40" spans="1:14" x14ac:dyDescent="0.25">
      <c r="A40" s="20"/>
      <c r="B40" s="21"/>
      <c r="C40" s="21"/>
      <c r="D40" s="21"/>
      <c r="E40" s="22"/>
    </row>
    <row r="41" spans="1:14" x14ac:dyDescent="0.25">
      <c r="A41" s="20"/>
      <c r="B41" s="21"/>
      <c r="C41" s="21"/>
      <c r="D41" s="21"/>
      <c r="E41" s="22"/>
      <c r="N41" s="23" t="s">
        <v>7</v>
      </c>
    </row>
    <row r="42" spans="1:14" x14ac:dyDescent="0.25">
      <c r="A42" s="20"/>
      <c r="B42" s="21"/>
      <c r="C42" s="21"/>
      <c r="D42" s="21"/>
      <c r="E42" s="22"/>
    </row>
    <row r="43" spans="1:14" x14ac:dyDescent="0.25">
      <c r="A43" s="20"/>
      <c r="B43" s="21"/>
      <c r="C43" s="21"/>
      <c r="D43" s="21"/>
      <c r="E43" s="22"/>
    </row>
    <row r="44" spans="1:14" x14ac:dyDescent="0.25">
      <c r="A44" s="20"/>
      <c r="B44" s="21"/>
      <c r="C44" s="21"/>
      <c r="D44" s="21"/>
      <c r="E44" s="22"/>
    </row>
    <row r="45" spans="1:14" x14ac:dyDescent="0.25">
      <c r="A45" s="20"/>
      <c r="B45" s="21"/>
      <c r="C45" s="21"/>
      <c r="D45" s="21"/>
      <c r="E45" s="22"/>
    </row>
    <row r="46" spans="1:14" x14ac:dyDescent="0.25">
      <c r="A46" s="20"/>
      <c r="B46" s="21"/>
      <c r="C46" s="21"/>
      <c r="D46" s="21"/>
      <c r="E46" s="22"/>
    </row>
    <row r="47" spans="1:14" x14ac:dyDescent="0.25">
      <c r="A47" s="20"/>
      <c r="B47" s="21"/>
      <c r="C47" s="21"/>
      <c r="D47" s="21"/>
      <c r="E47" s="22"/>
    </row>
    <row r="48" spans="1:14" x14ac:dyDescent="0.25">
      <c r="A48" s="20"/>
      <c r="B48" s="21"/>
      <c r="C48" s="21"/>
      <c r="D48" s="21"/>
      <c r="E48" s="22"/>
    </row>
    <row r="49" spans="1:5" x14ac:dyDescent="0.25">
      <c r="A49" s="20"/>
      <c r="B49" s="21"/>
      <c r="C49" s="21"/>
      <c r="D49" s="21"/>
      <c r="E49" s="22"/>
    </row>
    <row r="50" spans="1:5" x14ac:dyDescent="0.25">
      <c r="A50" s="20"/>
      <c r="B50" s="21"/>
      <c r="C50" s="21"/>
      <c r="D50" s="21"/>
      <c r="E50" s="22"/>
    </row>
    <row r="51" spans="1:5" x14ac:dyDescent="0.25">
      <c r="A51" s="20"/>
      <c r="B51" s="21"/>
      <c r="C51" s="21"/>
      <c r="D51" s="21"/>
      <c r="E51" s="22"/>
    </row>
    <row r="52" spans="1:5" x14ac:dyDescent="0.25">
      <c r="A52" s="20"/>
      <c r="B52" s="21"/>
      <c r="C52" s="21"/>
      <c r="D52" s="21"/>
      <c r="E52" s="22"/>
    </row>
    <row r="53" spans="1:5" x14ac:dyDescent="0.25">
      <c r="A53" s="20"/>
      <c r="B53" s="21"/>
      <c r="C53" s="21"/>
      <c r="D53" s="21"/>
      <c r="E53" s="22"/>
    </row>
    <row r="54" spans="1:5" x14ac:dyDescent="0.25">
      <c r="A54" s="20"/>
      <c r="B54" s="21"/>
      <c r="C54" s="21"/>
      <c r="D54" s="21"/>
      <c r="E54" s="22"/>
    </row>
    <row r="55" spans="1:5" x14ac:dyDescent="0.25">
      <c r="A55" s="20"/>
      <c r="B55" s="21"/>
      <c r="C55" s="21"/>
      <c r="D55" s="21"/>
      <c r="E55" s="22"/>
    </row>
    <row r="56" spans="1:5" x14ac:dyDescent="0.25">
      <c r="A56" s="20"/>
      <c r="B56" s="21"/>
      <c r="C56" s="21"/>
      <c r="D56" s="21"/>
      <c r="E56" s="22"/>
    </row>
    <row r="57" spans="1:5" x14ac:dyDescent="0.25">
      <c r="A57" s="20"/>
      <c r="B57" s="21"/>
      <c r="C57" s="21"/>
      <c r="D57" s="21"/>
      <c r="E57" s="22"/>
    </row>
    <row r="58" spans="1:5" x14ac:dyDescent="0.25">
      <c r="A58" s="20"/>
      <c r="B58" s="21"/>
      <c r="C58" s="21"/>
      <c r="D58" s="21"/>
      <c r="E58" s="22"/>
    </row>
    <row r="59" spans="1:5" x14ac:dyDescent="0.25">
      <c r="A59" s="20"/>
      <c r="B59" s="21"/>
      <c r="C59" s="21"/>
      <c r="D59" s="21"/>
      <c r="E59" s="22"/>
    </row>
    <row r="60" spans="1:5" x14ac:dyDescent="0.25">
      <c r="A60" s="20"/>
      <c r="B60" s="21"/>
      <c r="C60" s="21"/>
      <c r="D60" s="21"/>
      <c r="E60" s="22"/>
    </row>
    <row r="61" spans="1:5" x14ac:dyDescent="0.25">
      <c r="A61" s="20"/>
      <c r="B61" s="21"/>
      <c r="C61" s="21"/>
      <c r="D61" s="21"/>
      <c r="E61" s="22"/>
    </row>
    <row r="62" spans="1:5" x14ac:dyDescent="0.25">
      <c r="A62" s="20"/>
      <c r="B62" s="21"/>
      <c r="C62" s="21"/>
      <c r="D62" s="21"/>
      <c r="E62" s="22"/>
    </row>
    <row r="63" spans="1:5" x14ac:dyDescent="0.25">
      <c r="A63" s="20"/>
      <c r="B63" s="21"/>
      <c r="C63" s="21"/>
      <c r="D63" s="21"/>
      <c r="E63" s="22"/>
    </row>
    <row r="64" spans="1:5" x14ac:dyDescent="0.25">
      <c r="A64" s="20"/>
      <c r="B64" s="21"/>
      <c r="C64" s="21"/>
      <c r="D64" s="21"/>
      <c r="E64" s="22"/>
    </row>
    <row r="65" spans="1:5" x14ac:dyDescent="0.25">
      <c r="A65" s="20"/>
      <c r="B65" s="21"/>
      <c r="C65" s="21"/>
      <c r="D65" s="21"/>
      <c r="E65" s="22"/>
    </row>
    <row r="66" spans="1:5" x14ac:dyDescent="0.25">
      <c r="A66" s="20"/>
      <c r="B66" s="21"/>
      <c r="C66" s="21"/>
      <c r="D66" s="21"/>
      <c r="E66" s="22"/>
    </row>
    <row r="67" spans="1:5" x14ac:dyDescent="0.25">
      <c r="A67" s="20"/>
      <c r="B67" s="21"/>
      <c r="C67" s="21"/>
      <c r="D67" s="21"/>
      <c r="E67" s="22"/>
    </row>
    <row r="68" spans="1:5" x14ac:dyDescent="0.25">
      <c r="A68" s="20"/>
      <c r="B68" s="21"/>
      <c r="C68" s="21"/>
      <c r="D68" s="21"/>
      <c r="E68" s="22"/>
    </row>
    <row r="69" spans="1:5" x14ac:dyDescent="0.25">
      <c r="A69" s="20"/>
      <c r="B69" s="21"/>
      <c r="C69" s="21"/>
      <c r="D69" s="21"/>
      <c r="E69" s="22"/>
    </row>
    <row r="70" spans="1:5" x14ac:dyDescent="0.25">
      <c r="A70" s="20"/>
      <c r="B70" s="21"/>
      <c r="C70" s="21"/>
      <c r="D70" s="21"/>
      <c r="E70" s="22"/>
    </row>
    <row r="71" spans="1:5" x14ac:dyDescent="0.25">
      <c r="A71" s="20"/>
      <c r="B71" s="21"/>
      <c r="C71" s="21"/>
      <c r="D71" s="21"/>
      <c r="E71" s="22"/>
    </row>
    <row r="72" spans="1:5" x14ac:dyDescent="0.25">
      <c r="A72" s="20"/>
      <c r="B72" s="21"/>
      <c r="C72" s="21"/>
      <c r="D72" s="21"/>
      <c r="E72" s="22"/>
    </row>
    <row r="73" spans="1:5" x14ac:dyDescent="0.25">
      <c r="A73" s="20"/>
      <c r="B73" s="21"/>
      <c r="C73" s="21"/>
      <c r="D73" s="21"/>
      <c r="E73" s="22"/>
    </row>
    <row r="74" spans="1:5" x14ac:dyDescent="0.25">
      <c r="A74" s="20"/>
      <c r="B74" s="21"/>
      <c r="C74" s="21"/>
      <c r="D74" s="21"/>
      <c r="E74" s="22"/>
    </row>
    <row r="75" spans="1:5" x14ac:dyDescent="0.25">
      <c r="A75" s="20"/>
      <c r="B75" s="21"/>
      <c r="C75" s="21"/>
      <c r="D75" s="21"/>
      <c r="E75" s="22"/>
    </row>
    <row r="76" spans="1:5" x14ac:dyDescent="0.25">
      <c r="A76" s="20"/>
      <c r="B76" s="21"/>
      <c r="C76" s="21"/>
      <c r="D76" s="21"/>
      <c r="E76" s="22"/>
    </row>
    <row r="77" spans="1:5" x14ac:dyDescent="0.25">
      <c r="A77" s="20"/>
      <c r="B77" s="21"/>
      <c r="C77" s="21"/>
      <c r="D77" s="21"/>
      <c r="E77" s="22"/>
    </row>
    <row r="78" spans="1:5" x14ac:dyDescent="0.25">
      <c r="A78" s="20"/>
      <c r="B78" s="21"/>
      <c r="C78" s="21"/>
      <c r="D78" s="21"/>
      <c r="E78" s="22"/>
    </row>
    <row r="79" spans="1:5" x14ac:dyDescent="0.25">
      <c r="A79" s="20"/>
      <c r="B79" s="21"/>
      <c r="C79" s="21"/>
      <c r="D79" s="21"/>
      <c r="E79" s="22"/>
    </row>
    <row r="80" spans="1:5" x14ac:dyDescent="0.25">
      <c r="A80" s="20"/>
      <c r="B80" s="21"/>
      <c r="C80" s="21"/>
      <c r="D80" s="21"/>
      <c r="E80" s="22"/>
    </row>
    <row r="81" spans="1:5" x14ac:dyDescent="0.25">
      <c r="A81" s="20"/>
      <c r="B81" s="21"/>
      <c r="C81" s="21"/>
      <c r="D81" s="21"/>
      <c r="E81" s="22"/>
    </row>
    <row r="82" spans="1:5" x14ac:dyDescent="0.25">
      <c r="A82" s="20"/>
      <c r="B82" s="21"/>
      <c r="C82" s="21"/>
      <c r="D82" s="21"/>
      <c r="E82" s="22"/>
    </row>
    <row r="83" spans="1:5" x14ac:dyDescent="0.25">
      <c r="A83" s="20"/>
      <c r="B83" s="21"/>
      <c r="C83" s="21"/>
      <c r="D83" s="21"/>
      <c r="E83" s="22"/>
    </row>
    <row r="84" spans="1:5" x14ac:dyDescent="0.25">
      <c r="A84" s="20"/>
      <c r="B84" s="21"/>
      <c r="C84" s="21"/>
      <c r="D84" s="21"/>
      <c r="E84" s="22"/>
    </row>
    <row r="85" spans="1:5" x14ac:dyDescent="0.25">
      <c r="A85" s="20"/>
      <c r="B85" s="21"/>
      <c r="C85" s="21"/>
      <c r="D85" s="21"/>
      <c r="E85" s="22"/>
    </row>
    <row r="86" spans="1:5" x14ac:dyDescent="0.25">
      <c r="A86" s="20"/>
      <c r="B86" s="21"/>
      <c r="C86" s="21"/>
      <c r="D86" s="21"/>
      <c r="E86" s="22"/>
    </row>
    <row r="87" spans="1:5" x14ac:dyDescent="0.25">
      <c r="A87" s="20"/>
      <c r="B87" s="21"/>
      <c r="C87" s="21"/>
      <c r="D87" s="21"/>
      <c r="E87" s="22"/>
    </row>
    <row r="88" spans="1:5" x14ac:dyDescent="0.25">
      <c r="A88" s="20"/>
      <c r="B88" s="21"/>
      <c r="C88" s="21"/>
      <c r="D88" s="21"/>
      <c r="E88" s="22"/>
    </row>
    <row r="89" spans="1:5" x14ac:dyDescent="0.25">
      <c r="A89" s="20"/>
      <c r="B89" s="21"/>
      <c r="C89" s="21"/>
      <c r="D89" s="21"/>
      <c r="E89" s="22"/>
    </row>
    <row r="90" spans="1:5" x14ac:dyDescent="0.25">
      <c r="A90" s="20"/>
      <c r="B90" s="21"/>
      <c r="C90" s="21"/>
      <c r="D90" s="21"/>
      <c r="E90" s="22"/>
    </row>
    <row r="91" spans="1:5" x14ac:dyDescent="0.25">
      <c r="A91" s="20"/>
      <c r="B91" s="21"/>
      <c r="C91" s="21"/>
      <c r="D91" s="21"/>
      <c r="E91" s="22"/>
    </row>
    <row r="92" spans="1:5" x14ac:dyDescent="0.25">
      <c r="A92" s="20"/>
      <c r="B92" s="21"/>
      <c r="C92" s="21"/>
      <c r="D92" s="21"/>
      <c r="E92" s="22"/>
    </row>
    <row r="93" spans="1:5" x14ac:dyDescent="0.25">
      <c r="A93" s="20"/>
      <c r="B93" s="21"/>
      <c r="C93" s="21"/>
      <c r="D93" s="21"/>
      <c r="E93" s="22"/>
    </row>
    <row r="94" spans="1:5" x14ac:dyDescent="0.25">
      <c r="A94" s="20"/>
      <c r="B94" s="21"/>
      <c r="C94" s="21"/>
      <c r="D94" s="21"/>
      <c r="E94" s="22"/>
    </row>
    <row r="95" spans="1:5" x14ac:dyDescent="0.25">
      <c r="A95" s="20"/>
      <c r="B95" s="21"/>
      <c r="C95" s="21"/>
      <c r="D95" s="21"/>
      <c r="E95" s="22"/>
    </row>
    <row r="96" spans="1:5" x14ac:dyDescent="0.25">
      <c r="A96" s="20"/>
      <c r="B96" s="21"/>
      <c r="C96" s="21"/>
      <c r="D96" s="21"/>
      <c r="E96" s="22"/>
    </row>
    <row r="97" spans="1:5" x14ac:dyDescent="0.25">
      <c r="A97" s="20"/>
      <c r="B97" s="21"/>
      <c r="C97" s="21"/>
      <c r="D97" s="21"/>
      <c r="E97" s="22"/>
    </row>
    <row r="98" spans="1:5" x14ac:dyDescent="0.25">
      <c r="A98" s="20"/>
      <c r="B98" s="21"/>
      <c r="C98" s="21"/>
      <c r="D98" s="21"/>
      <c r="E98" s="22"/>
    </row>
    <row r="99" spans="1:5" x14ac:dyDescent="0.25">
      <c r="A99" s="20"/>
      <c r="B99" s="21"/>
      <c r="C99" s="21"/>
      <c r="D99" s="21"/>
      <c r="E99" s="22"/>
    </row>
    <row r="100" spans="1:5" x14ac:dyDescent="0.25">
      <c r="A100" s="20"/>
      <c r="B100" s="21"/>
      <c r="C100" s="21"/>
      <c r="D100" s="21"/>
      <c r="E100" s="22"/>
    </row>
    <row r="101" spans="1:5" x14ac:dyDescent="0.25">
      <c r="A101" s="20"/>
      <c r="B101" s="21"/>
      <c r="C101" s="21"/>
      <c r="D101" s="21"/>
      <c r="E101" s="22"/>
    </row>
    <row r="102" spans="1:5" x14ac:dyDescent="0.25">
      <c r="A102" s="20"/>
      <c r="B102" s="21"/>
      <c r="C102" s="21"/>
      <c r="D102" s="21"/>
      <c r="E102" s="22"/>
    </row>
    <row r="103" spans="1:5" x14ac:dyDescent="0.25">
      <c r="A103" s="20"/>
      <c r="B103" s="21"/>
      <c r="C103" s="21"/>
      <c r="D103" s="21"/>
      <c r="E103" s="22"/>
    </row>
    <row r="104" spans="1:5" x14ac:dyDescent="0.25">
      <c r="A104" s="20"/>
      <c r="B104" s="21"/>
      <c r="C104" s="21"/>
      <c r="D104" s="21"/>
      <c r="E104" s="22"/>
    </row>
    <row r="105" spans="1:5" x14ac:dyDescent="0.25">
      <c r="A105" s="20"/>
      <c r="B105" s="21"/>
      <c r="C105" s="21"/>
      <c r="D105" s="21"/>
      <c r="E105" s="22"/>
    </row>
    <row r="106" spans="1:5" x14ac:dyDescent="0.25">
      <c r="A106" s="20"/>
      <c r="B106" s="21"/>
      <c r="C106" s="21"/>
      <c r="D106" s="21"/>
      <c r="E106" s="22"/>
    </row>
    <row r="107" spans="1:5" x14ac:dyDescent="0.25">
      <c r="A107" s="20"/>
      <c r="B107" s="21"/>
      <c r="C107" s="21"/>
      <c r="D107" s="21"/>
      <c r="E107" s="22"/>
    </row>
    <row r="108" spans="1:5" x14ac:dyDescent="0.25">
      <c r="A108" s="20"/>
      <c r="B108" s="21"/>
      <c r="C108" s="21"/>
      <c r="D108" s="21"/>
      <c r="E108" s="22"/>
    </row>
    <row r="109" spans="1:5" x14ac:dyDescent="0.25">
      <c r="A109" s="20"/>
      <c r="B109" s="21"/>
      <c r="C109" s="21"/>
      <c r="D109" s="21"/>
      <c r="E109" s="22"/>
    </row>
    <row r="110" spans="1:5" x14ac:dyDescent="0.25">
      <c r="A110" s="20"/>
      <c r="B110" s="21"/>
      <c r="C110" s="21"/>
      <c r="D110" s="21"/>
      <c r="E110" s="22"/>
    </row>
    <row r="111" spans="1:5" x14ac:dyDescent="0.25">
      <c r="A111" s="20"/>
      <c r="B111" s="21"/>
      <c r="C111" s="21"/>
      <c r="D111" s="21"/>
      <c r="E111" s="22"/>
    </row>
    <row r="112" spans="1:5" x14ac:dyDescent="0.25">
      <c r="A112" s="20"/>
      <c r="B112" s="21"/>
      <c r="C112" s="21"/>
      <c r="D112" s="21"/>
      <c r="E112" s="22"/>
    </row>
    <row r="113" spans="1:5" x14ac:dyDescent="0.25">
      <c r="A113" s="20"/>
      <c r="B113" s="21"/>
      <c r="C113" s="21"/>
      <c r="D113" s="21"/>
      <c r="E113" s="22"/>
    </row>
    <row r="114" spans="1:5" x14ac:dyDescent="0.25">
      <c r="A114" s="20"/>
      <c r="B114" s="21"/>
      <c r="C114" s="21"/>
      <c r="D114" s="21"/>
      <c r="E114" s="22"/>
    </row>
    <row r="115" spans="1:5" x14ac:dyDescent="0.25">
      <c r="A115" s="20"/>
      <c r="B115" s="21"/>
      <c r="C115" s="21"/>
      <c r="D115" s="21"/>
      <c r="E115" s="22"/>
    </row>
    <row r="116" spans="1:5" x14ac:dyDescent="0.25">
      <c r="A116" s="20"/>
      <c r="B116" s="21"/>
      <c r="C116" s="21"/>
      <c r="D116" s="21"/>
      <c r="E116" s="22"/>
    </row>
  </sheetData>
  <pageMargins left="0.74803149606299213" right="0.74803149606299213" top="0.98425196850393704" bottom="0.98425196850393704" header="0.51181102362204722" footer="0.51181102362204722"/>
  <pageSetup paperSize="9" scale="69" orientation="landscape" horizontalDpi="300" verticalDpi="300" r:id="rId1"/>
  <headerFooter alignWithMargins="0">
    <oddHeader>&amp;L&amp;G</oddHeader>
    <oddFooter>&amp;R© Centar za vozila Hrvatske. Sva prava pridržana.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50 do 100</vt:lpstr>
      <vt:lpstr>'50 do 100'!Print_Area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Željko Marčec</dc:creator>
  <cp:lastModifiedBy>Željko Marčec</cp:lastModifiedBy>
  <dcterms:created xsi:type="dcterms:W3CDTF">2023-01-02T11:28:06Z</dcterms:created>
  <dcterms:modified xsi:type="dcterms:W3CDTF">2023-01-02T11:28:36Z</dcterms:modified>
</cp:coreProperties>
</file>